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0" yWindow="2430" windowWidth="22185" windowHeight="9345" activeTab="1"/>
  </bookViews>
  <sheets>
    <sheet name="Listed Product Guide" sheetId="5" r:id="rId1"/>
    <sheet name="Full Certification" sheetId="1" r:id="rId2"/>
    <sheet name="ReferenceData" sheetId="4" state="hidden" r:id="rId3"/>
  </sheets>
  <externalReferences>
    <externalReference r:id="rId4"/>
  </externalReferences>
  <definedNames>
    <definedName name="_xlnm._FilterDatabase" localSheetId="1" hidden="1">'Full Certification'!#REF!</definedName>
    <definedName name="Exchange_Action">#REF!</definedName>
    <definedName name="validchoice" localSheetId="0">[1]ReferenceData!$A$2:$A$7</definedName>
    <definedName name="validchoice">ReferenceData!$A$2:$A$7</definedName>
    <definedName name="YESNO">'Full Certification'!$A$8:$Q$84</definedName>
  </definedNames>
  <calcPr calcId="145621"/>
</workbook>
</file>

<file path=xl/calcChain.xml><?xml version="1.0" encoding="utf-8"?>
<calcChain xmlns="http://schemas.openxmlformats.org/spreadsheetml/2006/main">
  <c r="AA55" i="1" l="1"/>
  <c r="AA47" i="1" l="1"/>
  <c r="AA45" i="1"/>
  <c r="AA38" i="1"/>
  <c r="AA36" i="1"/>
  <c r="AA25" i="1"/>
  <c r="AA71" i="1" l="1"/>
  <c r="AA69" i="1"/>
  <c r="AA72" i="1"/>
  <c r="AA70" i="1"/>
  <c r="AA68" i="1"/>
  <c r="AA50" i="1"/>
  <c r="AA10" i="1" l="1"/>
  <c r="AA49" i="1" l="1"/>
  <c r="AA85" i="1" l="1"/>
  <c r="AA86" i="1"/>
  <c r="AA87" i="1"/>
  <c r="AA88" i="1"/>
  <c r="AA89" i="1"/>
  <c r="AA90" i="1"/>
  <c r="AA9" i="1" l="1"/>
  <c r="AA18" i="1"/>
  <c r="AA19" i="1"/>
  <c r="AA23" i="1"/>
  <c r="AA27" i="1"/>
  <c r="AA35" i="1"/>
  <c r="AA58" i="1"/>
  <c r="AA60" i="1"/>
  <c r="AA62" i="1"/>
  <c r="AA63" i="1"/>
  <c r="AA64" i="1"/>
  <c r="AA65" i="1"/>
  <c r="AA66" i="1"/>
  <c r="AA73" i="1"/>
  <c r="AA77" i="1"/>
  <c r="AA81" i="1"/>
  <c r="AA82" i="1"/>
  <c r="AA83" i="1"/>
  <c r="AA84" i="1"/>
  <c r="AA16" i="1"/>
</calcChain>
</file>

<file path=xl/sharedStrings.xml><?xml version="1.0" encoding="utf-8"?>
<sst xmlns="http://schemas.openxmlformats.org/spreadsheetml/2006/main" count="734" uniqueCount="382">
  <si>
    <t>N/A</t>
  </si>
  <si>
    <t>Pass</t>
  </si>
  <si>
    <t>New Feature Not Tested</t>
  </si>
  <si>
    <t>Declined</t>
  </si>
  <si>
    <t>Exchange Actions</t>
  </si>
  <si>
    <t>Unsolicited Cancel</t>
  </si>
  <si>
    <t>Yes</t>
  </si>
  <si>
    <t>No</t>
  </si>
  <si>
    <t>Certified Definitions</t>
  </si>
  <si>
    <t>Certified?</t>
  </si>
  <si>
    <t>Field Value</t>
  </si>
  <si>
    <t>Exchange Action</t>
  </si>
  <si>
    <t>Pass/Fail</t>
  </si>
  <si>
    <t>Product</t>
  </si>
  <si>
    <t>Verify Connection</t>
  </si>
  <si>
    <t>Required</t>
  </si>
  <si>
    <t>Any</t>
  </si>
  <si>
    <t>Ack</t>
  </si>
  <si>
    <t>Optional</t>
  </si>
  <si>
    <t>Can Handle Field</t>
  </si>
  <si>
    <t>Fail</t>
  </si>
  <si>
    <t>Trading Operations Certifiers</t>
  </si>
  <si>
    <t>Tom Harris</t>
  </si>
  <si>
    <t>Amy Neiley</t>
  </si>
  <si>
    <t>Thomas Kennelly</t>
  </si>
  <si>
    <t>Marc Hampshire</t>
  </si>
  <si>
    <t>Miller Shuey</t>
  </si>
  <si>
    <t>Mike Lee</t>
  </si>
  <si>
    <t>Release Feature Introduced</t>
  </si>
  <si>
    <t>New User Requirement</t>
  </si>
  <si>
    <t>Verify Receipt</t>
  </si>
  <si>
    <t>Testing Notes and Comments</t>
  </si>
  <si>
    <t>Testing Comments</t>
  </si>
  <si>
    <t xml:space="preserve">Orders are canceled </t>
  </si>
  <si>
    <t>Firm Action</t>
  </si>
  <si>
    <t>Field Name</t>
  </si>
  <si>
    <t>Establish TCP/IP Socket</t>
  </si>
  <si>
    <t>Login Request</t>
  </si>
  <si>
    <t>Message, Notification or Packet Type</t>
  </si>
  <si>
    <t>Packet Type</t>
  </si>
  <si>
    <t>"L"</t>
  </si>
  <si>
    <t>Establish Connection</t>
  </si>
  <si>
    <t>Receive Login Response "R"</t>
  </si>
  <si>
    <t>Establish TCP Connection</t>
  </si>
  <si>
    <t>Send SesM Login Request</t>
  </si>
  <si>
    <t>Send SesM Logout Request</t>
  </si>
  <si>
    <t>Logout Request</t>
  </si>
  <si>
    <t>"X"</t>
  </si>
  <si>
    <t>Logout</t>
  </si>
  <si>
    <t>Receive Goodbye Message</t>
  </si>
  <si>
    <t>Send Client SesM Heartbeats</t>
  </si>
  <si>
    <t xml:space="preserve">Login </t>
  </si>
  <si>
    <t>Heartbeat</t>
  </si>
  <si>
    <t>"0"</t>
  </si>
  <si>
    <t>The server should send a Server Heartbeat packet anytime more than 1 second passes where no data has been sent to the client. The client can then assume that the link is lost if it does not receive anything for an extended period of time (3 Heartbeat intervals).</t>
  </si>
  <si>
    <t>Send Sequence Gap Fill upon Login</t>
  </si>
  <si>
    <t>Specifies client requested sequence number</t>
  </si>
  <si>
    <t>Verify Heartbeats</t>
  </si>
  <si>
    <t>Receive requested Replay of Old Messages</t>
  </si>
  <si>
    <t>Create System Disconnect - Send a junk message or Simple Bulk Message with incorrect quote count.</t>
  </si>
  <si>
    <t>Create System Disconnect - Send a malformed message or Simple Bulk Message with incorrect quote count.</t>
  </si>
  <si>
    <t>Send Goodbye Message</t>
  </si>
  <si>
    <t>Expect Goodbye Message</t>
  </si>
  <si>
    <t>Verify Disconnect</t>
  </si>
  <si>
    <t>Receive SesM End of Session Message</t>
  </si>
  <si>
    <t>The server will send an End of Session packet to denote that the current session is finished. The connection will be closed shortly after this packet, and the user will no longer be able to reconnect to the current session.</t>
  </si>
  <si>
    <t>"E"</t>
  </si>
  <si>
    <t>End of Session</t>
  </si>
  <si>
    <t>Send Heartbeat</t>
  </si>
  <si>
    <t>Receive End of Session</t>
  </si>
  <si>
    <t>Verify End of Session</t>
  </si>
  <si>
    <t>Send End of Session</t>
  </si>
  <si>
    <t xml:space="preserve">MIAX will only produce this at the end of the Firm Test Bed trading session at ~ 11:00PM
</t>
  </si>
  <si>
    <t>Send SesM Test Packet</t>
  </si>
  <si>
    <t>A Test packet can be sent by either side of a SesM connection at anytime. Test packets are intended to provide human readable text that may aid in debugging problems. Test packets should be ignored by both client and server application software.</t>
  </si>
  <si>
    <t>Test Packet</t>
  </si>
  <si>
    <t>"T"</t>
  </si>
  <si>
    <t>Send Test Packet</t>
  </si>
  <si>
    <t>Read Test Packet</t>
  </si>
  <si>
    <t>SesM Session Management and Startup</t>
  </si>
  <si>
    <t>Receive Simple Series Update Message</t>
  </si>
  <si>
    <t>Series Update</t>
  </si>
  <si>
    <t>Message Type</t>
  </si>
  <si>
    <t>"SU"</t>
  </si>
  <si>
    <t>None</t>
  </si>
  <si>
    <t>Send Series Updates</t>
  </si>
  <si>
    <t xml:space="preserve">Series update messages received upon start up </t>
  </si>
  <si>
    <t>Send ARM Settings Update Request</t>
  </si>
  <si>
    <t>ARM Settings Update Request</t>
  </si>
  <si>
    <t>"AS"</t>
  </si>
  <si>
    <t>Receive ARM Settings Update Response "AA"</t>
  </si>
  <si>
    <t>Send ARM2 Underlying Level Protection Settings Update Request</t>
  </si>
  <si>
    <t>ARM2 Underlying Level Protection Settings Update Request</t>
  </si>
  <si>
    <t>"2S"</t>
  </si>
  <si>
    <t>Verify Receipt and Verify Trigger</t>
  </si>
  <si>
    <t>Send ARM Settings Update Response and Coordinate creating ARM Trigger</t>
  </si>
  <si>
    <t>Send ARM2 Settings Update Response and Coordinate creating ARM2 Trigger</t>
  </si>
  <si>
    <t>ARM can be set at MPID or Underlying level and MIAX has a default setting of 105% (1 sec.) Note:Executions of FIX orders are not counted towards ARM protection. Only executions resulting from binary orders are counted towards ARM protection. Can best be tested by setting a given product to 100% and exhausting the MPIDs quote. It is required to send a Liquidity Protection Reset Request to begin quoting again.</t>
  </si>
  <si>
    <t>ARM2 is easy to test by seting the ARM Threshold Count to 3  and a long Couning Period. Then trigger ARM2 times and it will result in a ARM2 trigger event. Liquidity Protection Reset Request</t>
  </si>
  <si>
    <t>Send ARM2 Underlying Level Protection Settings Update Request (MM Only)</t>
  </si>
  <si>
    <t>Receive ARM2 Underlying Level Protection Settings Update Response "2R"</t>
  </si>
  <si>
    <t>NO</t>
  </si>
  <si>
    <t>"XQ" &amp; "XR"</t>
  </si>
  <si>
    <t>Liquidity Protection Reset Request</t>
  </si>
  <si>
    <t>System State Notification</t>
  </si>
  <si>
    <t>"SN"</t>
  </si>
  <si>
    <t>Notification</t>
  </si>
  <si>
    <t>Send System State Notification</t>
  </si>
  <si>
    <t>Verify Sent</t>
  </si>
  <si>
    <t>Underlying Trading Status Notification</t>
  </si>
  <si>
    <t>Notification Type</t>
  </si>
  <si>
    <t>"UN"</t>
  </si>
  <si>
    <t>Opening Width Relief Notification</t>
  </si>
  <si>
    <t>"QN"</t>
  </si>
  <si>
    <t>Send Underling Trading Notification</t>
  </si>
  <si>
    <t>Send Opening Widh ReliefNotification</t>
  </si>
  <si>
    <t>ARM Protection Settings Notification</t>
  </si>
  <si>
    <t>"AN"</t>
  </si>
  <si>
    <t>ARM settings will be carried over to the next trading session and will be published upon system initialization and each subsequent change will also be published.</t>
  </si>
  <si>
    <t>ARM2 Underlying Level Protection Settings Notification</t>
  </si>
  <si>
    <t>"A2"</t>
  </si>
  <si>
    <t>Set ARM Protections</t>
  </si>
  <si>
    <t>Set ARM2 Protections</t>
  </si>
  <si>
    <t>Liquidity Protection Trigger Notification</t>
  </si>
  <si>
    <t>"QP"</t>
  </si>
  <si>
    <t>Send ARM2 Protection Settings Notification Notification</t>
  </si>
  <si>
    <t>Send Liquidity Protection Trigger Notification Notification</t>
  </si>
  <si>
    <t>ARM2 Underlying Level Protection Notification</t>
  </si>
  <si>
    <t>"UP"</t>
  </si>
  <si>
    <t>Send ARM2 Underlying Level Protection Notification</t>
  </si>
  <si>
    <t>“T” - ARM2 Underlying Level protection Triggered
“R” - ARM2 Underlying Level protection Reset</t>
  </si>
  <si>
    <t>ARM2 FIRM Level Protection Notification</t>
  </si>
  <si>
    <t>Create event causing ARM2 FIRM LEVEL to be triggered.</t>
  </si>
  <si>
    <t>Send ARM2 FIRM Level Protection Notification</t>
  </si>
  <si>
    <t>“T” - ARM2 Firm Level protection Triggered
“R” - ARM2 Firm Level protection Reset</t>
  </si>
  <si>
    <t>"FP"</t>
  </si>
  <si>
    <t>Cancel Notification</t>
  </si>
  <si>
    <t>"XN"</t>
  </si>
  <si>
    <t>Send Cancel Notification</t>
  </si>
  <si>
    <t>Execution Notification</t>
  </si>
  <si>
    <t>"EN"</t>
  </si>
  <si>
    <t>Send Execuion Notification</t>
  </si>
  <si>
    <t xml:space="preserve">Miscellaneous </t>
  </si>
  <si>
    <t xml:space="preserve">Test Groups and Disconnects  - Graceful and hard disconnects.
</t>
  </si>
  <si>
    <t>Set up Port Grouping</t>
  </si>
  <si>
    <t>Build Port Groups and MPIDs as directed by each firm. Then commence disconnects.</t>
  </si>
  <si>
    <t>Correct cancel on Disconnect Behavior</t>
  </si>
  <si>
    <t>Notifications</t>
  </si>
  <si>
    <t>MEI Test Case</t>
  </si>
  <si>
    <t>Login provides Highest Sequence Number and system validates MEI Application Protocol version</t>
  </si>
  <si>
    <t>MEI Administrative Messages</t>
  </si>
  <si>
    <t>Client must receive this data from either multicast feeds or MEI interface.</t>
  </si>
  <si>
    <t>MEI Application Messages</t>
  </si>
  <si>
    <t>MEI Notifications</t>
  </si>
  <si>
    <t>Receive Valid Quote Width for Opening messages</t>
  </si>
  <si>
    <t>Valid Quote Width for Opening</t>
  </si>
  <si>
    <t>"QW"</t>
  </si>
  <si>
    <t>Send Valid Quote Width for Opening</t>
  </si>
  <si>
    <t xml:space="preserve"> Valid Quote Width for Opening update messages received upon start up </t>
  </si>
  <si>
    <t>This message format will be used to convey to the firms the Valid Quote Width settings applicable to the Opening process of MIAX Options market.</t>
  </si>
  <si>
    <t>Simple Bulk Quote Message</t>
  </si>
  <si>
    <t>Simple Bulk Quote Message and Simple Bulk Quote Message Response</t>
  </si>
  <si>
    <t>Simple Enhanced eQuote Message</t>
  </si>
  <si>
    <t xml:space="preserve">TIF= “O” – OPG (good for Opening transaction only) </t>
  </si>
  <si>
    <t xml:space="preserve">TIF= “A” – AOC (good for specified Event must be used for Prime) </t>
  </si>
  <si>
    <t xml:space="preserve"> TIF= “I” – IOC (Immediate match or cancel)</t>
  </si>
  <si>
    <t>TIF= “F” – FOK (Fill-Or-Kill; IOC+All-or-None)</t>
  </si>
  <si>
    <t xml:space="preserve"> TIF= “S” – ISO (IOC; Ignore ABBO and match)</t>
  </si>
  <si>
    <t>Simple Enhanced eQuote Message and Simple Enhanced eQuote Response</t>
  </si>
  <si>
    <t>Message Attributes</t>
  </si>
  <si>
    <t>TIF=“A” – AOC (good for specified Event only)</t>
  </si>
  <si>
    <t xml:space="preserve">TIF=“I” – IOC (Immediate or Cancel) </t>
  </si>
  <si>
    <t>Cancel Single Bulk Quote Messgae</t>
  </si>
  <si>
    <t>Complex Enhanced Quote (eQuote) Message</t>
  </si>
  <si>
    <t>Complex Enhanced Quote (eQuote) Message and Complex Enhanced Quote (eQuote) Response Message</t>
  </si>
  <si>
    <t>"CE" &amp; "CR"</t>
  </si>
  <si>
    <t>Simple Mass Quote Cancel Request and Simple Mass Quote Cancel Response</t>
  </si>
  <si>
    <t>Receive Simple Mass Quote Cancel Response</t>
  </si>
  <si>
    <t>Upon receiving a Mass Quote Cancel request to remove all simple quotes and simple eQuotes for an MPID, MIAX will carry out the cancel request for all the series that the MPID is eligible for on the engine to which this Mass Quote Cancel was submitted. Separate cancel requests have to be sent to other engines to cancel quotes for products serviced by those engines.
A mass quote cancel request will require a Quote protection reset, when the Market Maker is ready, in order to resume submitting quotes.
MEI will not read any other messages from the firm on this connection until the processing of this request is complete.
Method for individual quote cancels: Simple Quotes - Firms can send a bid or offer with a zero price and zero size in order to remove a single quote side. Sending a price and size of zero for both bid and offer will remove the entire quote for that option or strategy. Such a quote does not cancel simple Quote sent by the firm for that option symbol. Simple eQuotes - Firms can also cancel an eQuote using Simple eQuote message.
The Mass Liquidity Cancel Request/Response messages can be used as a replacement for this message to cancel both simple and complex liquidity</t>
  </si>
  <si>
    <t>Mass Liquidity Cancel Request – Simple and Complex and Mass Liquidity Cancel Respomse – Simple and Complex</t>
  </si>
  <si>
    <t>Fields “Simple Mass-Cancel” and “Complex Mass-Cancel” cannot be both set to ‘N’ (No) values.
Upon receiving a Mass Liquidity Cancel request to remove all simple quotes and simple/complex eQuotes for an MPID, MIAX will carry out the cancel request for all the series and strategies that the MPID is eligible for on the engine to which this Mass Liquidity Cancel was submitted. Separate cancel requests have to be sent to other engines to cancel quotes for products serviced by those engines.
A mass liquidity cancel request will require a Liquidity protection reset, when the Market Maker is ready, in order to resume submitting liquidities.
MEI will not read any other messages from the firm on this connection until the processing of this request is complete.
Method for individual quote cancels: Simple Quotes - Firms can send a bid or offer with a zero price and zero size in order to remove a single quote side. Sending a price and size of zero for both bid and offer will remove the entire quote for that option or strategy. Such a quote does not cancel simple/complex eQuote sent by the firm for that option symbol or strategy. Simple/Complex eQuotes</t>
  </si>
  <si>
    <t>Send Simple Mass Quote Cancel Request for MPID (Quotes and eQuotes)
Send Simple Mass Quote Cancel Request for Underlying (Quotes and eQuotes)</t>
  </si>
  <si>
    <t>Simple Mass Quote Cancel Request  (Quotes and eQuotes)</t>
  </si>
  <si>
    <t>Mass Liquidity Cancel Request  (Quotes and eQuotes)</t>
  </si>
  <si>
    <t>Simple Quote Protection Reset Request &amp; Simple Quote Protection Reset Response</t>
  </si>
  <si>
    <t>"XK" &amp; "XP"</t>
  </si>
  <si>
    <t>"PX" &amp; "PR"</t>
  </si>
  <si>
    <t>Simple Quote Protection Reset Request</t>
  </si>
  <si>
    <t>Send  Simple Quote Protection Reset Request</t>
  </si>
  <si>
    <t>Receive Simple Quote Protection Reset Request</t>
  </si>
  <si>
    <t>Verify Reciept</t>
  </si>
  <si>
    <t>Following a quote protection being engaged for a given MPID and underlying, firms must use this message format to reset their Quote Protection in order to start quoting</t>
  </si>
  <si>
    <t>Liquidity Protection Reset Request &amp; Liquidity Protection Reset Response</t>
  </si>
  <si>
    <t>LiquidityProtection Reset Request</t>
  </si>
  <si>
    <t>Receive Liquidity Protection Reset Request</t>
  </si>
  <si>
    <t>Product Trading Status Notification</t>
  </si>
  <si>
    <t>"TN"</t>
  </si>
  <si>
    <t>Send Product Status Notification</t>
  </si>
  <si>
    <t>“H” = MIAX has halted trading for this Product ID 
“C” = MIAX has initiated Closing rotation for this Product ID
“R” = MIAX will resume trading (reopen) for this product ID</t>
  </si>
  <si>
    <t>“H” = MIAX has halted trading for this Underlying Symbol
“R” = MIAX will resume trading (reopen) for this Underlying Symbol
“O” = MIAX will open trading for this Underlying Symbol</t>
  </si>
  <si>
    <t>Send ARM Settings Update Request (MM Only)</t>
  </si>
  <si>
    <t>This message format will be used to notify the firms if and when MIAX grants relief to the valid quote width parameters for Opening as specified in the rules and regulatory circulars of MIAX Options market.</t>
  </si>
  <si>
    <t>Simple ARM Protection Settings Notification</t>
  </si>
  <si>
    <t>Send Simple ARM Protection Settings Notification Notification</t>
  </si>
  <si>
    <t>Complex Liquidity Protection Trigger Notification</t>
  </si>
  <si>
    <t>"QC"</t>
  </si>
  <si>
    <t>Send ComplexLiquidity Protection Trigger Notification Notification</t>
  </si>
  <si>
    <t>“E” = Exchange initiated mass liquidity cancel
“U” = Firm initiated mass liquidity cancel
“T” = Trading halt
“K” = Kill Switch Protection is in effect
“F” = ARM2 Firm level protection initiated mass liquidity cancel
“J” = Reserved for future use
“R” = Reserved for future use
“*” – Downgraded from older version</t>
  </si>
  <si>
    <t>Complex Strategy Definition Notification</t>
  </si>
  <si>
    <t>"SC"</t>
  </si>
  <si>
    <t>Listen to Complex OrderStrategy after Complex Order Creation</t>
  </si>
  <si>
    <t>Send Complex Strategy  Notification</t>
  </si>
  <si>
    <t>Send Cancels
“Q” – Simple Quote
“E” – Simple eQuote
“C” – Complex eQuote</t>
  </si>
  <si>
    <t>Create Executions
“Q” – Simple Quote
“E” – Simple eQuote
“C” – Complex eQuote</t>
  </si>
  <si>
    <t>A two-sided clearing trade is assigned a Trade ID. Each side of that trade is assigned a unique Execution ID. Therefore, Execution ID uniquely identifies each execution.
Executions with Liquidity Type “C” are part of the complex strategy transaction in which Client Message ID identifies complex eQuote submitted by the firm for the specific Strategy ID.
Executions with Liquidity Type “C” are delivered one per leg for each complex trade.</t>
  </si>
  <si>
    <t>Receive cancels "XN"</t>
  </si>
  <si>
    <t>Send cancel of orders via Exchange Tool</t>
  </si>
  <si>
    <t>Create events causing "QP" notification to be sent.</t>
  </si>
  <si>
    <t>Create events causing "QC" notification to be sent.</t>
  </si>
  <si>
    <t>Create event causing ARM2 Underlying to be triggered.</t>
  </si>
  <si>
    <t>“E” = Exchange initiated mass quote cancel
“U” = Firm initiated mass quote cancel
“R” = ARM triggered protection
“T” = Trading halt
“K” = Kill Switch Protection is in effect (Future Use) 
“F” = ARM2 Firm level protection initiated mass quote cancel
‘J’ = Reserved for future use
“*” – Downgraded from older version</t>
  </si>
  <si>
    <t>“S” = Start of System hours
“C” = End of System hours
“P” = LOW (Ready to accept Orders)
“L” = Not in LOW(Not Ready to accept application messages including Orders)
“M” = MPID Product assignment window open. 
“E” = MPID Product assignment window closed.
“1” = Start of Test Session (sent before tests).
“2” = End of Test Session.</t>
  </si>
  <si>
    <t>‘S’ – Set (add or update) ARM2 settings 
‘D’ – Delete ARM settings</t>
  </si>
  <si>
    <t xml:space="preserve">Send Simple Enhanced eQuote Message
“N” – New eQuote
“C” – Cancel eQuote
“R” – Replace eQuote
</t>
  </si>
  <si>
    <t>Receive Simple Bulk Quote Response "QR"</t>
  </si>
  <si>
    <t>"QM"</t>
  </si>
  <si>
    <t>Receive eQuote Response "ER"</t>
  </si>
  <si>
    <t>"EQ"</t>
  </si>
  <si>
    <t>Send Simple Bulk Quote Message Response</t>
  </si>
  <si>
    <t>Send Simple Enhanced eQuote Message Response</t>
  </si>
  <si>
    <t>Cancel Simple Bulk Quote Message</t>
  </si>
  <si>
    <t xml:space="preserve"> Send Simple Bulk Quote Message with Zero Price and Zero Size</t>
  </si>
  <si>
    <t>See Appendix D: Multiport MEI setup in MEI Specification</t>
  </si>
  <si>
    <t>Firm Expected</t>
  </si>
  <si>
    <t>Exchange Expected</t>
  </si>
  <si>
    <t>"1" or "0" per Requested Sequence Number</t>
  </si>
  <si>
    <t>GoodBye</t>
  </si>
  <si>
    <t>"G"</t>
  </si>
  <si>
    <t>Underlying Symbol</t>
  </si>
  <si>
    <t>Underlying Name</t>
  </si>
  <si>
    <t>Options Symbol</t>
  </si>
  <si>
    <t>PLMM</t>
  </si>
  <si>
    <t>Minimum Price Variation</t>
  </si>
  <si>
    <t>Minimum Quote Quantity</t>
  </si>
  <si>
    <t>Closing Time</t>
  </si>
  <si>
    <t>Cloud</t>
  </si>
  <si>
    <t>A</t>
  </si>
  <si>
    <t>AGILENT TECHNOLOGIES INC.</t>
  </si>
  <si>
    <t>PP</t>
  </si>
  <si>
    <t>AA</t>
  </si>
  <si>
    <t>ALCOA Corporation</t>
  </si>
  <si>
    <t>AAPL</t>
  </si>
  <si>
    <t>APPLE INC.</t>
  </si>
  <si>
    <t>ABT</t>
  </si>
  <si>
    <t>ABBOTT LABORATORIES</t>
  </si>
  <si>
    <t>AMZN</t>
  </si>
  <si>
    <t>AMAZON.COM INC.</t>
  </si>
  <si>
    <t>BA</t>
  </si>
  <si>
    <t>THE BOEING COMPANY</t>
  </si>
  <si>
    <t>BAC</t>
  </si>
  <si>
    <t>BANK OF AMERICA CORPORATION</t>
  </si>
  <si>
    <t>BRKB</t>
  </si>
  <si>
    <t>BERKSHIRE HATHAWAY INC.</t>
  </si>
  <si>
    <t>C</t>
  </si>
  <si>
    <t>CITIGROUP, INC.</t>
  </si>
  <si>
    <t>CENTA</t>
  </si>
  <si>
    <t>Central Garden &amp; Pet Company Class A</t>
  </si>
  <si>
    <t>ND</t>
  </si>
  <si>
    <t>CHKP</t>
  </si>
  <si>
    <t>CHECK POINT SOFTWARE TECHNOLOGIES LTD.</t>
  </si>
  <si>
    <t>CLF</t>
  </si>
  <si>
    <t>CLIFFS NATURAL RESOURCES INC.</t>
  </si>
  <si>
    <t>CMCSA</t>
  </si>
  <si>
    <t>COMCAST CORPORATION</t>
  </si>
  <si>
    <t>CSCO</t>
  </si>
  <si>
    <t>CISCO SYSTEMS, INC.</t>
  </si>
  <si>
    <t>DIA</t>
  </si>
  <si>
    <t>SPDR DOW JONES INDUSTRIAL AVERAGE</t>
  </si>
  <si>
    <t>F</t>
  </si>
  <si>
    <t>FORD MOTOR COMPANY</t>
  </si>
  <si>
    <t>FB</t>
  </si>
  <si>
    <t>FACEBOOK, INC.</t>
  </si>
  <si>
    <t>GE</t>
  </si>
  <si>
    <t>GENERAL ELECTRIC COMPANY</t>
  </si>
  <si>
    <t>GLD</t>
  </si>
  <si>
    <t>SPDR GOLD TRUST</t>
  </si>
  <si>
    <t>GM</t>
  </si>
  <si>
    <t>GENERAL MOTORS COMPANY</t>
  </si>
  <si>
    <t>GOOG</t>
  </si>
  <si>
    <t>Alphabet Inc. Class C</t>
  </si>
  <si>
    <t>HP</t>
  </si>
  <si>
    <t>HELMERICH &amp; PAYNE INC</t>
  </si>
  <si>
    <t>HPQ</t>
  </si>
  <si>
    <t>HP Inc.</t>
  </si>
  <si>
    <t>IBM</t>
  </si>
  <si>
    <t>INTERNATIONAL BUSINESS MACHINES CORPORATION</t>
  </si>
  <si>
    <t>INTC</t>
  </si>
  <si>
    <t>INTEL CORPORATION</t>
  </si>
  <si>
    <t>JNJ</t>
  </si>
  <si>
    <t>JOHNSON &amp; JOHNSON</t>
  </si>
  <si>
    <t>K</t>
  </si>
  <si>
    <t>KELLOGG COMPANY</t>
  </si>
  <si>
    <t>MSFT</t>
  </si>
  <si>
    <t>MICROSOFT CORPORATION</t>
  </si>
  <si>
    <t>MSI</t>
  </si>
  <si>
    <t>MOTOROLA INC (reverse split)</t>
  </si>
  <si>
    <t>NTAP</t>
  </si>
  <si>
    <t>NETAPP, INC.</t>
  </si>
  <si>
    <t>QCOM</t>
  </si>
  <si>
    <t>QUALCOMM INCORPORATED</t>
  </si>
  <si>
    <t>RDSA</t>
  </si>
  <si>
    <t>ROYAL DUTCH SHELL PLC</t>
  </si>
  <si>
    <t>SLB</t>
  </si>
  <si>
    <t>SCHLUMBERGER LIMITED</t>
  </si>
  <si>
    <t>SPY</t>
  </si>
  <si>
    <t>SPDR S&amp;P 500 TRUST</t>
  </si>
  <si>
    <t>AP</t>
  </si>
  <si>
    <t>SPY7</t>
  </si>
  <si>
    <t>T</t>
  </si>
  <si>
    <t>AT&amp;T, INC.</t>
  </si>
  <si>
    <t>UNP</t>
  </si>
  <si>
    <t>UNION PACIFIC CORPORATION</t>
  </si>
  <si>
    <t>XOM</t>
  </si>
  <si>
    <t>EXXON MOBIL CORPORATION</t>
  </si>
  <si>
    <t>YHOO</t>
  </si>
  <si>
    <t>YAHOO! INC.</t>
  </si>
  <si>
    <t>Receive  Mass Liqidity Cancel Response</t>
  </si>
  <si>
    <t>Following a quote protection or mass cancel being engaged for a given MPID and underlying, firms must use this message format to reset their Complex Liquidity Protection and/or Simple Liquidity Protection in order to start submitting new simple or complex liquidities for any strategy of the specified underlying and/or products of the specified underlying.</t>
  </si>
  <si>
    <t>TIF = "AOC" in response to Complex Standard Auction</t>
  </si>
  <si>
    <t>TIF = "AOC" in response to cPRIME Auction</t>
  </si>
  <si>
    <t xml:space="preserve">Send Simple Mass Liquidity Cancel Request for MPID  (Quotes and eQuotes) "Y"
Send Simple Do not Mass Liquidity Cancel Request for MPID (Quotes and eQuotes) "N"
Send Simple Mass Liquidity Cancel Request for Underlying  (Quotes) "Q"
Send Complex Mass Liquidity Cancel Request for Underlying ( eQuotes) "Y"
Send Complex Do not Mass Liquidity Cancel Request for MPID Underlying  (eQuotes only) "N"
</t>
  </si>
  <si>
    <t>Send  Liquidity Protection Reset Request (Simple)
Send Liquidity Protection Reset Request (Complex)</t>
  </si>
  <si>
    <t>"PC" &amp; "PK"</t>
  </si>
  <si>
    <t>Mass Liquidity Cancel Request – Simple and Complex and Mass Liquidity Cancel Response – Simple and Complex</t>
  </si>
  <si>
    <t xml:space="preserve">Single Side Liquidity Protection Reset Request &amp;Single Side Liquidity Protection Reset Response
</t>
  </si>
  <si>
    <t>Single Side Liquidity Protection Reset Request</t>
  </si>
  <si>
    <t>Receive Single Side Liquidity Protection Reset Response</t>
  </si>
  <si>
    <t xml:space="preserve">Send Single Side Liquidity Protection Reset Request for Option Product ID
Send Single Side Liquidity Protection Reset Request for Complex Strategy ID
Send Single Side Liquidity Protection Reset Request with Zero </t>
  </si>
  <si>
    <t xml:space="preserve">Request to reset Single Side Liquidity Protection for the specific Option or Complex Strategy.
The Single Side Liquidity Protection Reset will enable sending of Standard Quotes and IOC/FOKeQuotes for the side of the option specified in the request or enable sending of IOC eQuotes forthe side of the complex strategy specified in the request. However,if other protections are alsoin effect, those protections are required to be reset independently.
Added new reject reason “Y” to Simple Bulk Quote Response, Simple eQuote Response, and Complex eQuote Response messages.
Added new cancel reason “B” to Cancel Notification message
</t>
  </si>
  <si>
    <t>Single Side Liquidity Protection Trigger Notification</t>
  </si>
  <si>
    <t>"QX"</t>
  </si>
  <si>
    <t>Send Triggering:
Quotes
Simple eQuotes (IOC/FOK)
Complex eQuotes (IOC)</t>
  </si>
  <si>
    <t>Send Single Side Liquidity Protection Trigger Notification</t>
  </si>
  <si>
    <t>Verify Trigger and Sent Notification</t>
  </si>
  <si>
    <t>Miust create Single Sided Protection Trigger Scemarios for Simple and/or Complex Liquidity.</t>
  </si>
  <si>
    <t>Single Sided Liquidity Protection Reset for Option Product ID</t>
  </si>
  <si>
    <t>Single Sided Liquidity Protection Reset for Complex Product ID</t>
  </si>
  <si>
    <t>Single Sided Liquidity Protection Trigger for Option Product ID</t>
  </si>
  <si>
    <t>Single Sided Liquidity Protection Trigger for Complex Product ID</t>
  </si>
  <si>
    <t>New eQuote Request Status codes in Complex eQuote Response message.</t>
  </si>
  <si>
    <t>Stock Leg Execution Notification</t>
  </si>
  <si>
    <t>"ST"</t>
  </si>
  <si>
    <t>Create Complex Stock Tied Executions</t>
  </si>
  <si>
    <t>Send StockExecuion Notification</t>
  </si>
  <si>
    <t>A two-sided clearing trade is assigned a Trade ID. Each side of that trade is assigned a unique Execution ID. Execution ID is also unique per leg in case of executions of Liquidity Type “C” Therefore; Execution ID uniquely identifies each execution per side.
Stock leg execution notifications are only for Liquidity Type “C” and are part of a stock-tied complex strategy execution.</t>
  </si>
  <si>
    <t>Stock Tied Complex eQuote</t>
  </si>
  <si>
    <t>Verify if using Stock Ticker Format</t>
  </si>
  <si>
    <t>Send Complex Enhanced Quote (eQuote) in response to Complex Orders
Send Complex Enhanced Quote (eQuote) in response to Complex Standard Auctions
Send Complex Enhanced Quote (eQuote) in response to cPRIME
Send Complex Enhanced Quote (eQuote) in response to Complex Stock Tied Orders</t>
  </si>
  <si>
    <t>Support of Ticker Symbol</t>
  </si>
  <si>
    <t>Fill</t>
  </si>
  <si>
    <t>Partial Fill</t>
  </si>
  <si>
    <t>OCC Format</t>
  </si>
  <si>
    <t>Stock Ticker Format</t>
  </si>
  <si>
    <t>In response to Regular Complex Order</t>
  </si>
  <si>
    <t>Y” – Mass Cancel Simple Quotes and eQuotes</t>
  </si>
  <si>
    <t>“N” – Do not Mass Cancel Simple Quotes and eQuotes</t>
  </si>
  <si>
    <t xml:space="preserve">Q” – Mass Cancel Simple Quotes only </t>
  </si>
  <si>
    <t>“Y” – Mass cancel complex eQuotes only</t>
  </si>
  <si>
    <t>N” – Do not Mass Cancel Complex liquidities</t>
  </si>
  <si>
    <t>Purge Ports</t>
  </si>
  <si>
    <t>FIRM Tester:</t>
  </si>
  <si>
    <t>MIAX Tester:</t>
  </si>
  <si>
    <t>DATE Completed:</t>
  </si>
  <si>
    <t>MEI Version</t>
  </si>
  <si>
    <r>
      <t>This is the message format that will be used to disseminate stock option strategies traded on MIAX for the current session. The Strategy ID sent in this message is utilized by the Administrative Information Subscriber (AIS) Feed for Complex Liquidity Seeking Events, the MIAX Order Feed (MOR) for Complex Order dissemination, the Complex Top of Market Feed (cToM) for Complex Trade and Top of Market dissemination and the MIAX Express Interface (MEI) for Complex eQuotes.</t>
    </r>
    <r>
      <rPr>
        <u/>
        <sz val="11"/>
        <rFont val="Calibri"/>
        <family val="2"/>
        <scheme val="minor"/>
      </rPr>
      <t>Complex Strategies with a Stock Leg component can be determined using the Product ID with a value of Zero.The number of stock shares for the Complex Strategy is determined using the Leg Ratio Qty(LegRatioQty * QrderQty)</t>
    </r>
  </si>
  <si>
    <t>MEI Version 1.0</t>
  </si>
  <si>
    <t xml:space="preserve"> Send Simple Bulk Quote Message for:
00 - Regular
01 - Post Only</t>
  </si>
  <si>
    <r>
      <t xml:space="preserve">Firms can use this message format to send up to 50 single sided quotes. Single sided quotes enables the firms to prioritize the update of more important quotes and sides ahead of other quotes. 
</t>
    </r>
    <r>
      <rPr>
        <b/>
        <sz val="11"/>
        <rFont val="Calibri"/>
        <family val="2"/>
        <scheme val="minor"/>
      </rPr>
      <t>Send Simple Bulk Quote Message for:
00 - Regular
01 - Post Only
Simple Bulk Quote Response  "QR" Quote Status Field Updated:
Added - “A” = Invalid to Change
Added - “B” = Invalid Quote Handling Instruction</t>
    </r>
  </si>
  <si>
    <t xml:space="preserve">" Updated " Simple Bulk Quote Message "QM" now includes: 
* Regular and Post Only Quote Parameters (Note: Message is 1 Byte Larger)
"Updated" Simple Bulk Quote Response "QR" now includes New Quote Status Field values:
* Added - “A” = Invalid to Change
* Added - “B” = Invalid Quote Handling Instruction
</t>
  </si>
  <si>
    <t>"SS" &amp; "SR"</t>
  </si>
  <si>
    <r>
      <t xml:space="preserve">“S” = Cancel for unexecuted part of simple/complex eQuotes
“W” = Cancel for quote unused in Opening, Reopening or Closing 
“C” = Cancel of resting simple quote crossed by opposite side quote of same MPID
“K” = Complex Strategy leg has wide MBBO. Only applicable to Complex eQuotes.
“L” = Complex Strategy leg has PRIME Auction. Only applicable to Complex eQuotes
“M” = Complex Strategy leg has Route Timer. Only applicable to Complex eQuotes.
“N” = Complex Strategy leg has Liquidity Refresh Timer. Only applicable to Complex eQuotes.
“J” = Complex Strategy Auction in progress. Only applicable to Complex eQuotes.
</t>
    </r>
    <r>
      <rPr>
        <b/>
        <u/>
        <sz val="11"/>
        <rFont val="Calibri"/>
        <family val="2"/>
        <scheme val="minor"/>
      </rPr>
      <t>“R” = Complex Strategy leg has Liquidity Exposure Timer.   Only applicable to Complex eQuotes</t>
    </r>
    <r>
      <rPr>
        <sz val="11"/>
        <rFont val="Calibri"/>
        <family val="2"/>
        <scheme val="minor"/>
      </rPr>
      <t xml:space="preserve">
 “Q” = Strategy is not open for trading.  Only 
“B” = Canceled due to Single Side Liquidity Protection trigger.
</t>
    </r>
    <r>
      <rPr>
        <b/>
        <sz val="11"/>
        <rFont val="Calibri"/>
        <family val="2"/>
        <scheme val="minor"/>
      </rPr>
      <t xml:space="preserve">“P” = Post Only Canceled due to locking or crossing managed interest on the opposite side </t>
    </r>
    <r>
      <rPr>
        <sz val="11"/>
        <rFont val="Calibri"/>
        <family val="2"/>
        <scheme val="minor"/>
      </rPr>
      <t xml:space="preserve">
</t>
    </r>
  </si>
  <si>
    <t xml:space="preserve">An eQuote message  can be sent either to match with orders and quotes on the MIAX book or when responding to a liquidity seeking event.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</si>
</sst>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sz val="11"/>
      <color theme="1"/>
      <name val="Calibri"/>
      <family val="2"/>
      <scheme val="minor"/>
    </font>
    <font>
      <i/>
      <sz val="11"/>
      <name val="Calibri"/>
      <family val="2"/>
      <scheme val="minor"/>
    </font>
    <font>
      <b/>
      <sz val="14"/>
      <color theme="1"/>
      <name val="Calibri"/>
      <family val="2"/>
      <scheme val="minor"/>
    </font>
    <font>
      <b/>
      <sz val="11"/>
      <color rgb="FF000000"/>
      <name val="Arial"/>
      <family val="2"/>
    </font>
    <font>
      <sz val="10"/>
      <name val="Arial"/>
      <family val="2"/>
    </font>
    <font>
      <sz val="10"/>
      <name val="Arial"/>
      <family val="2"/>
    </font>
    <font>
      <sz val="12"/>
      <name val="Calibri"/>
      <family val="2"/>
    </font>
    <font>
      <sz val="10"/>
      <name val="Calibri"/>
      <family val="2"/>
    </font>
    <font>
      <b/>
      <sz val="11"/>
      <color rgb="FF000000"/>
      <name val="Calibri"/>
      <family val="2"/>
      <scheme val="minor"/>
    </font>
    <font>
      <b/>
      <sz val="11"/>
      <name val="Calibri"/>
      <family val="2"/>
      <scheme val="minor"/>
    </font>
    <font>
      <sz val="11"/>
      <name val="Calibri"/>
      <family val="2"/>
      <scheme val="minor"/>
    </font>
    <font>
      <b/>
      <i/>
      <sz val="11"/>
      <color rgb="FF000000"/>
      <name val="Calibri"/>
      <family val="2"/>
      <scheme val="minor"/>
    </font>
    <font>
      <b/>
      <i/>
      <sz val="11"/>
      <color indexed="8"/>
      <name val="Calibri"/>
      <family val="2"/>
      <scheme val="minor"/>
    </font>
    <font>
      <b/>
      <sz val="11"/>
      <color indexed="63"/>
      <name val="Calibri"/>
      <family val="2"/>
      <scheme val="minor"/>
    </font>
    <font>
      <b/>
      <sz val="11"/>
      <color indexed="8"/>
      <name val="Calibri"/>
      <family val="2"/>
      <scheme val="minor"/>
    </font>
    <font>
      <u/>
      <sz val="11"/>
      <name val="Calibri"/>
      <family val="2"/>
      <scheme val="minor"/>
    </font>
    <font>
      <b/>
      <u/>
      <sz val="1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bgColor indexed="64"/>
      </patternFill>
    </fill>
    <fill>
      <patternFill patternType="solid">
        <fgColor rgb="FFBFBFBF"/>
        <bgColor rgb="FF000000"/>
      </patternFill>
    </fill>
    <fill>
      <patternFill patternType="solid">
        <fgColor theme="7" tint="0.39997558519241921"/>
        <bgColor indexed="64"/>
      </patternFill>
    </fill>
    <fill>
      <patternFill patternType="solid">
        <fgColor rgb="FF92D050"/>
        <bgColor indexed="64"/>
      </patternFill>
    </fill>
    <fill>
      <patternFill patternType="solid">
        <fgColor theme="4" tint="0.59999389629810485"/>
        <bgColor rgb="FF000000"/>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4">
    <xf numFmtId="0" fontId="0" fillId="0" borderId="0"/>
    <xf numFmtId="0" fontId="1"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0" borderId="0"/>
    <xf numFmtId="0" fontId="1" fillId="0" borderId="0"/>
    <xf numFmtId="0" fontId="1" fillId="0" borderId="0"/>
    <xf numFmtId="0" fontId="25" fillId="0" borderId="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21" fillId="0" borderId="0"/>
    <xf numFmtId="0" fontId="1" fillId="0" borderId="0"/>
    <xf numFmtId="0" fontId="26" fillId="0" borderId="0"/>
    <xf numFmtId="0" fontId="1" fillId="0" borderId="0"/>
    <xf numFmtId="0" fontId="1" fillId="0" borderId="0"/>
    <xf numFmtId="0" fontId="1" fillId="0" borderId="0"/>
    <xf numFmtId="0" fontId="1" fillId="0" borderId="0"/>
  </cellStyleXfs>
  <cellXfs count="81">
    <xf numFmtId="0" fontId="0" fillId="0" borderId="0" xfId="0"/>
    <xf numFmtId="0" fontId="0" fillId="0" borderId="0" xfId="0"/>
    <xf numFmtId="0" fontId="24" fillId="26" borderId="10" xfId="0" applyNumberFormat="1" applyFont="1" applyFill="1" applyBorder="1" applyAlignment="1">
      <alignment horizontal="center" vertical="center" wrapText="1"/>
    </xf>
    <xf numFmtId="14" fontId="24" fillId="26" borderId="10" xfId="0" applyNumberFormat="1" applyFont="1" applyFill="1" applyBorder="1" applyAlignment="1">
      <alignment horizontal="center" vertical="center" wrapText="1"/>
    </xf>
    <xf numFmtId="0" fontId="21" fillId="0" borderId="16" xfId="0" applyFont="1" applyBorder="1"/>
    <xf numFmtId="0" fontId="21" fillId="0" borderId="17" xfId="0" applyFont="1" applyBorder="1"/>
    <xf numFmtId="0" fontId="22" fillId="0" borderId="18" xfId="124" applyFont="1" applyFill="1" applyBorder="1" applyAlignment="1">
      <alignment horizontal="center" vertical="center" wrapText="1"/>
    </xf>
    <xf numFmtId="0" fontId="22" fillId="0" borderId="19" xfId="124" applyFont="1" applyFill="1" applyBorder="1" applyAlignment="1">
      <alignment horizontal="center" vertical="center" wrapText="1"/>
    </xf>
    <xf numFmtId="0" fontId="22" fillId="0" borderId="19" xfId="123" applyFont="1" applyFill="1" applyBorder="1" applyAlignment="1">
      <alignment horizontal="center" vertical="center" wrapText="1"/>
    </xf>
    <xf numFmtId="0" fontId="0" fillId="27" borderId="19" xfId="0" applyFill="1" applyBorder="1"/>
    <xf numFmtId="0" fontId="0" fillId="0" borderId="17" xfId="0" applyBorder="1"/>
    <xf numFmtId="0" fontId="0" fillId="0" borderId="17" xfId="0" applyFont="1" applyBorder="1"/>
    <xf numFmtId="0" fontId="0" fillId="0" borderId="21" xfId="0" applyBorder="1"/>
    <xf numFmtId="0" fontId="0" fillId="0" borderId="22" xfId="0" applyBorder="1"/>
    <xf numFmtId="0" fontId="20" fillId="0" borderId="20" xfId="0" applyFont="1" applyBorder="1"/>
    <xf numFmtId="0" fontId="27" fillId="0" borderId="0" xfId="143" applyFont="1"/>
    <xf numFmtId="0" fontId="1" fillId="0" borderId="10" xfId="143" applyBorder="1" applyAlignment="1">
      <alignment horizontal="center"/>
    </xf>
    <xf numFmtId="20" fontId="1" fillId="0" borderId="10" xfId="143" applyNumberFormat="1" applyBorder="1" applyAlignment="1">
      <alignment horizontal="center"/>
    </xf>
    <xf numFmtId="0" fontId="28" fillId="0" borderId="0" xfId="143" applyFont="1"/>
    <xf numFmtId="0" fontId="27" fillId="0" borderId="0" xfId="143" applyFont="1" applyAlignment="1">
      <alignment horizontal="center"/>
    </xf>
    <xf numFmtId="0" fontId="29" fillId="29" borderId="10" xfId="0" applyNumberFormat="1" applyFont="1" applyFill="1" applyBorder="1" applyAlignment="1">
      <alignment horizontal="left" vertical="center" wrapText="1"/>
    </xf>
    <xf numFmtId="0" fontId="30" fillId="26" borderId="0" xfId="0" applyFont="1" applyFill="1" applyBorder="1" applyAlignment="1">
      <alignment horizontal="center" vertical="center" wrapText="1"/>
    </xf>
    <xf numFmtId="0" fontId="31" fillId="26" borderId="0" xfId="0" applyFont="1" applyFill="1" applyBorder="1" applyAlignment="1">
      <alignment horizontal="center" vertical="center" wrapText="1"/>
    </xf>
    <xf numFmtId="0" fontId="32" fillId="26" borderId="0" xfId="0" applyFont="1" applyFill="1" applyBorder="1" applyAlignment="1">
      <alignment horizontal="center" vertical="center" wrapText="1"/>
    </xf>
    <xf numFmtId="0" fontId="33" fillId="24" borderId="0" xfId="1" applyFont="1" applyFill="1" applyBorder="1" applyAlignment="1">
      <alignment horizontal="center" vertical="center" wrapText="1"/>
    </xf>
    <xf numFmtId="0" fontId="31" fillId="24" borderId="0" xfId="1" applyFont="1" applyFill="1" applyBorder="1" applyAlignment="1">
      <alignment horizontal="center" vertical="center" wrapText="1"/>
    </xf>
    <xf numFmtId="0" fontId="0" fillId="0" borderId="0" xfId="0" applyFont="1" applyBorder="1" applyAlignment="1">
      <alignment horizontal="center" vertical="center" wrapText="1"/>
    </xf>
    <xf numFmtId="0" fontId="31" fillId="0" borderId="0" xfId="1" applyFont="1" applyFill="1" applyBorder="1" applyAlignment="1">
      <alignment horizontal="center" vertical="center" wrapText="1"/>
    </xf>
    <xf numFmtId="0" fontId="0" fillId="0" borderId="0" xfId="0" applyFont="1" applyAlignment="1">
      <alignment horizontal="center" vertical="center"/>
    </xf>
    <xf numFmtId="0" fontId="29" fillId="26" borderId="10" xfId="0" applyNumberFormat="1" applyFont="1" applyFill="1" applyBorder="1" applyAlignment="1">
      <alignment horizontal="center" vertical="center" wrapText="1"/>
    </xf>
    <xf numFmtId="14" fontId="29" fillId="26" borderId="10" xfId="0" applyNumberFormat="1" applyFont="1" applyFill="1" applyBorder="1" applyAlignment="1">
      <alignment horizontal="center" vertical="center" wrapText="1"/>
    </xf>
    <xf numFmtId="0" fontId="34" fillId="0" borderId="0" xfId="118" applyFont="1" applyFill="1" applyBorder="1" applyAlignment="1">
      <alignment horizontal="center" vertical="center" wrapText="1"/>
    </xf>
    <xf numFmtId="0" fontId="30" fillId="26" borderId="10" xfId="0"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3" fillId="24" borderId="10" xfId="1" applyFont="1" applyFill="1" applyBorder="1" applyAlignment="1">
      <alignment horizontal="center" vertical="center" wrapText="1"/>
    </xf>
    <xf numFmtId="0" fontId="31" fillId="24" borderId="10" xfId="1" applyFont="1" applyFill="1" applyBorder="1" applyAlignment="1">
      <alignment horizontal="center" vertical="center" wrapText="1"/>
    </xf>
    <xf numFmtId="0" fontId="0" fillId="0" borderId="0" xfId="0" applyFont="1" applyFill="1" applyBorder="1" applyAlignment="1">
      <alignment horizontal="center" vertical="center" wrapText="1"/>
    </xf>
    <xf numFmtId="0" fontId="22" fillId="0" borderId="0" xfId="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xf numFmtId="0" fontId="30" fillId="26" borderId="10" xfId="0" applyNumberFormat="1"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6" borderId="10" xfId="0" applyNumberFormat="1"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35" fillId="24" borderId="10" xfId="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1" applyFont="1" applyFill="1" applyBorder="1" applyAlignment="1">
      <alignment horizontal="center" vertical="center" wrapText="1"/>
    </xf>
    <xf numFmtId="0" fontId="31" fillId="0" borderId="10" xfId="125" applyFont="1" applyFill="1" applyBorder="1" applyAlignment="1">
      <alignment horizontal="center" vertical="center" wrapText="1"/>
    </xf>
    <xf numFmtId="0" fontId="0" fillId="0" borderId="10" xfId="0" applyFont="1" applyBorder="1" applyAlignment="1">
      <alignment horizontal="center" vertical="center"/>
    </xf>
    <xf numFmtId="0" fontId="31" fillId="0" borderId="10" xfId="142" applyFont="1" applyFill="1" applyBorder="1" applyAlignment="1">
      <alignment horizontal="center" vertical="center" wrapText="1"/>
    </xf>
    <xf numFmtId="0" fontId="31" fillId="25" borderId="10"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28" borderId="10" xfId="0" applyNumberFormat="1" applyFont="1" applyFill="1" applyBorder="1" applyAlignment="1">
      <alignment horizontal="center" vertical="center" wrapText="1"/>
    </xf>
    <xf numFmtId="0" fontId="31" fillId="28" borderId="12" xfId="0" applyNumberFormat="1" applyFont="1" applyFill="1" applyBorder="1" applyAlignment="1">
      <alignment horizontal="center" vertical="center" wrapText="1"/>
    </xf>
    <xf numFmtId="0" fontId="31" fillId="25" borderId="12" xfId="0" applyNumberFormat="1" applyFont="1" applyFill="1" applyBorder="1" applyAlignment="1">
      <alignment horizontal="center" vertical="center" wrapText="1"/>
    </xf>
    <xf numFmtId="0" fontId="31" fillId="0" borderId="10" xfId="123"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28" borderId="12"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2" xfId="0" applyNumberFormat="1" applyFont="1" applyFill="1" applyBorder="1" applyAlignment="1">
      <alignment vertical="center" wrapText="1"/>
    </xf>
    <xf numFmtId="0" fontId="31" fillId="0" borderId="13" xfId="0" applyNumberFormat="1" applyFont="1" applyFill="1" applyBorder="1" applyAlignment="1">
      <alignment vertical="center" wrapText="1"/>
    </xf>
    <xf numFmtId="0" fontId="31" fillId="0" borderId="11" xfId="0" applyNumberFormat="1" applyFont="1" applyFill="1" applyBorder="1" applyAlignment="1">
      <alignment vertical="center" wrapText="1"/>
    </xf>
    <xf numFmtId="0" fontId="31" fillId="28" borderId="12" xfId="0" applyNumberFormat="1" applyFont="1" applyFill="1" applyBorder="1" applyAlignment="1">
      <alignment horizontal="center" vertical="center" wrapText="1"/>
    </xf>
    <xf numFmtId="0" fontId="30" fillId="28" borderId="10" xfId="0" applyNumberFormat="1" applyFont="1" applyFill="1" applyBorder="1" applyAlignment="1">
      <alignment horizontal="center" vertical="center" wrapText="1"/>
    </xf>
    <xf numFmtId="0" fontId="31" fillId="28" borderId="12" xfId="0" applyNumberFormat="1" applyFont="1" applyFill="1" applyBorder="1" applyAlignment="1">
      <alignment horizontal="center" vertical="center" wrapText="1"/>
    </xf>
    <xf numFmtId="0" fontId="31" fillId="28" borderId="13"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28" borderId="11" xfId="0" applyNumberFormat="1" applyFont="1" applyFill="1" applyBorder="1" applyAlignment="1">
      <alignment horizontal="center" vertical="center" wrapText="1"/>
    </xf>
    <xf numFmtId="0" fontId="30" fillId="26" borderId="23" xfId="0"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30" fillId="26" borderId="25" xfId="0" applyFont="1" applyFill="1" applyBorder="1" applyAlignment="1">
      <alignment horizontal="center" vertical="center" wrapText="1"/>
    </xf>
    <xf numFmtId="0" fontId="30" fillId="26" borderId="0" xfId="0" applyFont="1" applyFill="1" applyBorder="1" applyAlignment="1">
      <alignment horizontal="center" vertical="center" wrapText="1"/>
    </xf>
    <xf numFmtId="0" fontId="23" fillId="0" borderId="14" xfId="0" applyFont="1" applyBorder="1" applyAlignment="1">
      <alignment horizontal="center"/>
    </xf>
    <xf numFmtId="0" fontId="23" fillId="0" borderId="15" xfId="0" applyFont="1" applyBorder="1" applyAlignment="1">
      <alignment horizontal="center"/>
    </xf>
  </cellXfs>
  <cellStyles count="144">
    <cellStyle name="20% - Accent1 2" xfId="3"/>
    <cellStyle name="20% - Accent1 3" xfId="4"/>
    <cellStyle name="20% - Accent1 4" xfId="5"/>
    <cellStyle name="20% - Accent1 5" xfId="6"/>
    <cellStyle name="20% - Accent1 6" xfId="7"/>
    <cellStyle name="20% - Accent1 7" xfId="8"/>
    <cellStyle name="20% - Accent1 8" xfId="2"/>
    <cellStyle name="20% - Accent2 2" xfId="10"/>
    <cellStyle name="20% - Accent2 3" xfId="11"/>
    <cellStyle name="20% - Accent2 4" xfId="12"/>
    <cellStyle name="20% - Accent2 5" xfId="13"/>
    <cellStyle name="20% - Accent2 6" xfId="14"/>
    <cellStyle name="20% - Accent2 7" xfId="15"/>
    <cellStyle name="20% - Accent2 8" xfId="9"/>
    <cellStyle name="20% - Accent3 2" xfId="17"/>
    <cellStyle name="20% - Accent3 3" xfId="18"/>
    <cellStyle name="20% - Accent3 4" xfId="19"/>
    <cellStyle name="20% - Accent3 5" xfId="20"/>
    <cellStyle name="20% - Accent3 6" xfId="21"/>
    <cellStyle name="20% - Accent3 7" xfId="22"/>
    <cellStyle name="20% - Accent3 8" xfId="16"/>
    <cellStyle name="20% - Accent4 2" xfId="24"/>
    <cellStyle name="20% - Accent4 3" xfId="25"/>
    <cellStyle name="20% - Accent4 4" xfId="26"/>
    <cellStyle name="20% - Accent4 5" xfId="27"/>
    <cellStyle name="20% - Accent4 6" xfId="28"/>
    <cellStyle name="20% - Accent4 7" xfId="29"/>
    <cellStyle name="20% - Accent4 8" xfId="23"/>
    <cellStyle name="20% - Accent5 2" xfId="31"/>
    <cellStyle name="20% - Accent5 3" xfId="32"/>
    <cellStyle name="20% - Accent5 4" xfId="33"/>
    <cellStyle name="20% - Accent5 5" xfId="34"/>
    <cellStyle name="20% - Accent5 6" xfId="35"/>
    <cellStyle name="20% - Accent5 7" xfId="36"/>
    <cellStyle name="20% - Accent5 8" xfId="30"/>
    <cellStyle name="20% - Accent6 2" xfId="38"/>
    <cellStyle name="20% - Accent6 2 2" xfId="128"/>
    <cellStyle name="20% - Accent6 2 3" xfId="127"/>
    <cellStyle name="20% - Accent6 3" xfId="39"/>
    <cellStyle name="20% - Accent6 3 2" xfId="129"/>
    <cellStyle name="20% - Accent6 4" xfId="40"/>
    <cellStyle name="20% - Accent6 4 2" xfId="130"/>
    <cellStyle name="20% - Accent6 5" xfId="41"/>
    <cellStyle name="20% - Accent6 5 2" xfId="131"/>
    <cellStyle name="20% - Accent6 6" xfId="42"/>
    <cellStyle name="20% - Accent6 6 2" xfId="132"/>
    <cellStyle name="20% - Accent6 7" xfId="43"/>
    <cellStyle name="20% - Accent6 7 2" xfId="133"/>
    <cellStyle name="20% - Accent6 8" xfId="37"/>
    <cellStyle name="20% - Accent6 8 2" xfId="134"/>
    <cellStyle name="20% - Accent6 9" xfId="126"/>
    <cellStyle name="40% - Accent1 2" xfId="45"/>
    <cellStyle name="40% - Accent1 3" xfId="46"/>
    <cellStyle name="40% - Accent1 4" xfId="47"/>
    <cellStyle name="40% - Accent1 5" xfId="48"/>
    <cellStyle name="40% - Accent1 6" xfId="49"/>
    <cellStyle name="40% - Accent1 7" xfId="50"/>
    <cellStyle name="40% - Accent1 8" xfId="44"/>
    <cellStyle name="40% - Accent2 2" xfId="52"/>
    <cellStyle name="40% - Accent2 3" xfId="53"/>
    <cellStyle name="40% - Accent2 4" xfId="54"/>
    <cellStyle name="40% - Accent2 5" xfId="55"/>
    <cellStyle name="40% - Accent2 6" xfId="56"/>
    <cellStyle name="40% - Accent2 7" xfId="57"/>
    <cellStyle name="40% - Accent2 8" xfId="51"/>
    <cellStyle name="40% - Accent3 2" xfId="59"/>
    <cellStyle name="40% - Accent3 3" xfId="60"/>
    <cellStyle name="40% - Accent3 4" xfId="61"/>
    <cellStyle name="40% - Accent3 5" xfId="62"/>
    <cellStyle name="40% - Accent3 6" xfId="63"/>
    <cellStyle name="40% - Accent3 7" xfId="64"/>
    <cellStyle name="40% - Accent3 8" xfId="58"/>
    <cellStyle name="40% - Accent4 2" xfId="66"/>
    <cellStyle name="40% - Accent4 3" xfId="67"/>
    <cellStyle name="40% - Accent4 4" xfId="68"/>
    <cellStyle name="40% - Accent4 5" xfId="69"/>
    <cellStyle name="40% - Accent4 6" xfId="70"/>
    <cellStyle name="40% - Accent4 7" xfId="71"/>
    <cellStyle name="40% - Accent4 8" xfId="65"/>
    <cellStyle name="40% - Accent5 2" xfId="73"/>
    <cellStyle name="40% - Accent5 3" xfId="74"/>
    <cellStyle name="40% - Accent5 4" xfId="75"/>
    <cellStyle name="40% - Accent5 5" xfId="76"/>
    <cellStyle name="40% - Accent5 6" xfId="77"/>
    <cellStyle name="40% - Accent5 7" xfId="78"/>
    <cellStyle name="40% - Accent5 8" xfId="72"/>
    <cellStyle name="40% - Accent6 2" xfId="80"/>
    <cellStyle name="40% - Accent6 3" xfId="81"/>
    <cellStyle name="40% - Accent6 4" xfId="82"/>
    <cellStyle name="40% - Accent6 5" xfId="83"/>
    <cellStyle name="40% - Accent6 6" xfId="84"/>
    <cellStyle name="40% - Accent6 7" xfId="85"/>
    <cellStyle name="40% - Accent6 8" xfId="79"/>
    <cellStyle name="60% - Accent1 2" xfId="86"/>
    <cellStyle name="60% - Accent2 2" xfId="87"/>
    <cellStyle name="60% - Accent3 2" xfId="88"/>
    <cellStyle name="60% - Accent4 2" xfId="89"/>
    <cellStyle name="60% - Accent5 2" xfId="90"/>
    <cellStyle name="60% - Accent6 2" xfId="91"/>
    <cellStyle name="Accent1 2" xfId="92"/>
    <cellStyle name="Accent2 2" xfId="93"/>
    <cellStyle name="Accent3 2" xfId="94"/>
    <cellStyle name="Accent4 2" xfId="95"/>
    <cellStyle name="Accent5 2" xfId="96"/>
    <cellStyle name="Accent6 2" xfId="97"/>
    <cellStyle name="Bad 2" xfId="98"/>
    <cellStyle name="Calculation 2" xfId="99"/>
    <cellStyle name="Check Cell 2" xfId="100"/>
    <cellStyle name="Explanatory Text 2" xfId="101"/>
    <cellStyle name="Good 2" xfId="102"/>
    <cellStyle name="Heading 1 2" xfId="103"/>
    <cellStyle name="Heading 2 2" xfId="104"/>
    <cellStyle name="Heading 3 2" xfId="105"/>
    <cellStyle name="Heading 4 2" xfId="106"/>
    <cellStyle name="Input 2" xfId="107"/>
    <cellStyle name="Input 2 2" xfId="136"/>
    <cellStyle name="Input 3" xfId="135"/>
    <cellStyle name="Linked Cell 2" xfId="108"/>
    <cellStyle name="Neutral 2" xfId="109"/>
    <cellStyle name="Normal" xfId="0" builtinId="0"/>
    <cellStyle name="Normal 2" xfId="110"/>
    <cellStyle name="Normal 2 2" xfId="123"/>
    <cellStyle name="Normal 3" xfId="1"/>
    <cellStyle name="Normal 3 2" xfId="122"/>
    <cellStyle name="Normal 3 2 2" xfId="124"/>
    <cellStyle name="Normal 3 3" xfId="138"/>
    <cellStyle name="Normal 3 4" xfId="137"/>
    <cellStyle name="Normal 4" xfId="125"/>
    <cellStyle name="Normal 4 2" xfId="142"/>
    <cellStyle name="Normal 4 3" xfId="140"/>
    <cellStyle name="Normal 5" xfId="139"/>
    <cellStyle name="Normal 5 2" xfId="143"/>
    <cellStyle name="Normal 5 3" xfId="141"/>
    <cellStyle name="Note 2" xfId="112"/>
    <cellStyle name="Note 3" xfId="113"/>
    <cellStyle name="Note 4" xfId="114"/>
    <cellStyle name="Note 5" xfId="115"/>
    <cellStyle name="Note 6" xfId="116"/>
    <cellStyle name="Note 7" xfId="117"/>
    <cellStyle name="Note 8" xfId="111"/>
    <cellStyle name="Output 2" xfId="118"/>
    <cellStyle name="Title 2" xfId="119"/>
    <cellStyle name="Total 2" xfId="120"/>
    <cellStyle name="Warning Text 2"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81643</xdr:colOff>
      <xdr:row>0</xdr:row>
      <xdr:rowOff>0</xdr:rowOff>
    </xdr:from>
    <xdr:to>
      <xdr:col>1</xdr:col>
      <xdr:colOff>0</xdr:colOff>
      <xdr:row>1</xdr:row>
      <xdr:rowOff>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3" y="0"/>
          <a:ext cx="3116036"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ARL%20CUSTOMER%20MEO%20CERTIFICATION%20v1.0%20SCRIPT%2001-1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d Product Guide"/>
      <sheetName val="Full Certification"/>
      <sheetName val="ReferenceData"/>
    </sheetNames>
    <sheetDataSet>
      <sheetData sheetId="0"/>
      <sheetData sheetId="1"/>
      <sheetData sheetId="2">
        <row r="2">
          <cell r="A2" t="str">
            <v>Pass</v>
          </cell>
        </row>
        <row r="3">
          <cell r="A3" t="str">
            <v>Declined</v>
          </cell>
        </row>
        <row r="4">
          <cell r="A4" t="str">
            <v>N/A</v>
          </cell>
        </row>
        <row r="5">
          <cell r="A5" t="str">
            <v>Fail</v>
          </cell>
        </row>
        <row r="6">
          <cell r="A6" t="str">
            <v>New Feature Not Tested</v>
          </cell>
        </row>
        <row r="7">
          <cell r="A7" t="str">
            <v>Can Handle Field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F21" sqref="F21"/>
    </sheetView>
  </sheetViews>
  <sheetFormatPr defaultRowHeight="15.75" x14ac:dyDescent="0.25"/>
  <cols>
    <col min="1" max="1" width="18.140625" style="15" bestFit="1" customWidth="1"/>
    <col min="2" max="2" width="54.85546875" style="15" bestFit="1" customWidth="1"/>
    <col min="3" max="3" width="15.140625" style="19" bestFit="1" customWidth="1"/>
    <col min="4" max="4" width="12.28515625" style="15" customWidth="1"/>
    <col min="5" max="5" width="23.5703125" style="15" bestFit="1" customWidth="1"/>
    <col min="6" max="6" width="24.28515625" style="15" bestFit="1" customWidth="1"/>
    <col min="7" max="7" width="12.28515625" style="15" bestFit="1" customWidth="1"/>
    <col min="8" max="255" width="9.140625" style="15"/>
    <col min="256" max="256" width="36.85546875" style="15" customWidth="1"/>
    <col min="257" max="257" width="51" style="15" bestFit="1" customWidth="1"/>
    <col min="258" max="258" width="15.140625" style="15" bestFit="1" customWidth="1"/>
    <col min="259" max="259" width="6.7109375" style="15" bestFit="1" customWidth="1"/>
    <col min="260" max="260" width="23.5703125" style="15" bestFit="1" customWidth="1"/>
    <col min="261" max="261" width="24.28515625" style="15" bestFit="1" customWidth="1"/>
    <col min="262" max="262" width="12.28515625" style="15" bestFit="1" customWidth="1"/>
    <col min="263" max="263" width="11.28515625" style="15" bestFit="1" customWidth="1"/>
    <col min="264" max="511" width="9.140625" style="15"/>
    <col min="512" max="512" width="36.85546875" style="15" customWidth="1"/>
    <col min="513" max="513" width="51" style="15" bestFit="1" customWidth="1"/>
    <col min="514" max="514" width="15.140625" style="15" bestFit="1" customWidth="1"/>
    <col min="515" max="515" width="6.7109375" style="15" bestFit="1" customWidth="1"/>
    <col min="516" max="516" width="23.5703125" style="15" bestFit="1" customWidth="1"/>
    <col min="517" max="517" width="24.28515625" style="15" bestFit="1" customWidth="1"/>
    <col min="518" max="518" width="12.28515625" style="15" bestFit="1" customWidth="1"/>
    <col min="519" max="519" width="11.28515625" style="15" bestFit="1" customWidth="1"/>
    <col min="520" max="767" width="9.140625" style="15"/>
    <col min="768" max="768" width="36.85546875" style="15" customWidth="1"/>
    <col min="769" max="769" width="51" style="15" bestFit="1" customWidth="1"/>
    <col min="770" max="770" width="15.140625" style="15" bestFit="1" customWidth="1"/>
    <col min="771" max="771" width="6.7109375" style="15" bestFit="1" customWidth="1"/>
    <col min="772" max="772" width="23.5703125" style="15" bestFit="1" customWidth="1"/>
    <col min="773" max="773" width="24.28515625" style="15" bestFit="1" customWidth="1"/>
    <col min="774" max="774" width="12.28515625" style="15" bestFit="1" customWidth="1"/>
    <col min="775" max="775" width="11.28515625" style="15" bestFit="1" customWidth="1"/>
    <col min="776" max="1023" width="9.140625" style="15"/>
    <col min="1024" max="1024" width="36.85546875" style="15" customWidth="1"/>
    <col min="1025" max="1025" width="51" style="15" bestFit="1" customWidth="1"/>
    <col min="1026" max="1026" width="15.140625" style="15" bestFit="1" customWidth="1"/>
    <col min="1027" max="1027" width="6.7109375" style="15" bestFit="1" customWidth="1"/>
    <col min="1028" max="1028" width="23.5703125" style="15" bestFit="1" customWidth="1"/>
    <col min="1029" max="1029" width="24.28515625" style="15" bestFit="1" customWidth="1"/>
    <col min="1030" max="1030" width="12.28515625" style="15" bestFit="1" customWidth="1"/>
    <col min="1031" max="1031" width="11.28515625" style="15" bestFit="1" customWidth="1"/>
    <col min="1032" max="1279" width="9.140625" style="15"/>
    <col min="1280" max="1280" width="36.85546875" style="15" customWidth="1"/>
    <col min="1281" max="1281" width="51" style="15" bestFit="1" customWidth="1"/>
    <col min="1282" max="1282" width="15.140625" style="15" bestFit="1" customWidth="1"/>
    <col min="1283" max="1283" width="6.7109375" style="15" bestFit="1" customWidth="1"/>
    <col min="1284" max="1284" width="23.5703125" style="15" bestFit="1" customWidth="1"/>
    <col min="1285" max="1285" width="24.28515625" style="15" bestFit="1" customWidth="1"/>
    <col min="1286" max="1286" width="12.28515625" style="15" bestFit="1" customWidth="1"/>
    <col min="1287" max="1287" width="11.28515625" style="15" bestFit="1" customWidth="1"/>
    <col min="1288" max="1535" width="9.140625" style="15"/>
    <col min="1536" max="1536" width="36.85546875" style="15" customWidth="1"/>
    <col min="1537" max="1537" width="51" style="15" bestFit="1" customWidth="1"/>
    <col min="1538" max="1538" width="15.140625" style="15" bestFit="1" customWidth="1"/>
    <col min="1539" max="1539" width="6.7109375" style="15" bestFit="1" customWidth="1"/>
    <col min="1540" max="1540" width="23.5703125" style="15" bestFit="1" customWidth="1"/>
    <col min="1541" max="1541" width="24.28515625" style="15" bestFit="1" customWidth="1"/>
    <col min="1542" max="1542" width="12.28515625" style="15" bestFit="1" customWidth="1"/>
    <col min="1543" max="1543" width="11.28515625" style="15" bestFit="1" customWidth="1"/>
    <col min="1544" max="1791" width="9.140625" style="15"/>
    <col min="1792" max="1792" width="36.85546875" style="15" customWidth="1"/>
    <col min="1793" max="1793" width="51" style="15" bestFit="1" customWidth="1"/>
    <col min="1794" max="1794" width="15.140625" style="15" bestFit="1" customWidth="1"/>
    <col min="1795" max="1795" width="6.7109375" style="15" bestFit="1" customWidth="1"/>
    <col min="1796" max="1796" width="23.5703125" style="15" bestFit="1" customWidth="1"/>
    <col min="1797" max="1797" width="24.28515625" style="15" bestFit="1" customWidth="1"/>
    <col min="1798" max="1798" width="12.28515625" style="15" bestFit="1" customWidth="1"/>
    <col min="1799" max="1799" width="11.28515625" style="15" bestFit="1" customWidth="1"/>
    <col min="1800" max="2047" width="9.140625" style="15"/>
    <col min="2048" max="2048" width="36.85546875" style="15" customWidth="1"/>
    <col min="2049" max="2049" width="51" style="15" bestFit="1" customWidth="1"/>
    <col min="2050" max="2050" width="15.140625" style="15" bestFit="1" customWidth="1"/>
    <col min="2051" max="2051" width="6.7109375" style="15" bestFit="1" customWidth="1"/>
    <col min="2052" max="2052" width="23.5703125" style="15" bestFit="1" customWidth="1"/>
    <col min="2053" max="2053" width="24.28515625" style="15" bestFit="1" customWidth="1"/>
    <col min="2054" max="2054" width="12.28515625" style="15" bestFit="1" customWidth="1"/>
    <col min="2055" max="2055" width="11.28515625" style="15" bestFit="1" customWidth="1"/>
    <col min="2056" max="2303" width="9.140625" style="15"/>
    <col min="2304" max="2304" width="36.85546875" style="15" customWidth="1"/>
    <col min="2305" max="2305" width="51" style="15" bestFit="1" customWidth="1"/>
    <col min="2306" max="2306" width="15.140625" style="15" bestFit="1" customWidth="1"/>
    <col min="2307" max="2307" width="6.7109375" style="15" bestFit="1" customWidth="1"/>
    <col min="2308" max="2308" width="23.5703125" style="15" bestFit="1" customWidth="1"/>
    <col min="2309" max="2309" width="24.28515625" style="15" bestFit="1" customWidth="1"/>
    <col min="2310" max="2310" width="12.28515625" style="15" bestFit="1" customWidth="1"/>
    <col min="2311" max="2311" width="11.28515625" style="15" bestFit="1" customWidth="1"/>
    <col min="2312" max="2559" width="9.140625" style="15"/>
    <col min="2560" max="2560" width="36.85546875" style="15" customWidth="1"/>
    <col min="2561" max="2561" width="51" style="15" bestFit="1" customWidth="1"/>
    <col min="2562" max="2562" width="15.140625" style="15" bestFit="1" customWidth="1"/>
    <col min="2563" max="2563" width="6.7109375" style="15" bestFit="1" customWidth="1"/>
    <col min="2564" max="2564" width="23.5703125" style="15" bestFit="1" customWidth="1"/>
    <col min="2565" max="2565" width="24.28515625" style="15" bestFit="1" customWidth="1"/>
    <col min="2566" max="2566" width="12.28515625" style="15" bestFit="1" customWidth="1"/>
    <col min="2567" max="2567" width="11.28515625" style="15" bestFit="1" customWidth="1"/>
    <col min="2568" max="2815" width="9.140625" style="15"/>
    <col min="2816" max="2816" width="36.85546875" style="15" customWidth="1"/>
    <col min="2817" max="2817" width="51" style="15" bestFit="1" customWidth="1"/>
    <col min="2818" max="2818" width="15.140625" style="15" bestFit="1" customWidth="1"/>
    <col min="2819" max="2819" width="6.7109375" style="15" bestFit="1" customWidth="1"/>
    <col min="2820" max="2820" width="23.5703125" style="15" bestFit="1" customWidth="1"/>
    <col min="2821" max="2821" width="24.28515625" style="15" bestFit="1" customWidth="1"/>
    <col min="2822" max="2822" width="12.28515625" style="15" bestFit="1" customWidth="1"/>
    <col min="2823" max="2823" width="11.28515625" style="15" bestFit="1" customWidth="1"/>
    <col min="2824" max="3071" width="9.140625" style="15"/>
    <col min="3072" max="3072" width="36.85546875" style="15" customWidth="1"/>
    <col min="3073" max="3073" width="51" style="15" bestFit="1" customWidth="1"/>
    <col min="3074" max="3074" width="15.140625" style="15" bestFit="1" customWidth="1"/>
    <col min="3075" max="3075" width="6.7109375" style="15" bestFit="1" customWidth="1"/>
    <col min="3076" max="3076" width="23.5703125" style="15" bestFit="1" customWidth="1"/>
    <col min="3077" max="3077" width="24.28515625" style="15" bestFit="1" customWidth="1"/>
    <col min="3078" max="3078" width="12.28515625" style="15" bestFit="1" customWidth="1"/>
    <col min="3079" max="3079" width="11.28515625" style="15" bestFit="1" customWidth="1"/>
    <col min="3080" max="3327" width="9.140625" style="15"/>
    <col min="3328" max="3328" width="36.85546875" style="15" customWidth="1"/>
    <col min="3329" max="3329" width="51" style="15" bestFit="1" customWidth="1"/>
    <col min="3330" max="3330" width="15.140625" style="15" bestFit="1" customWidth="1"/>
    <col min="3331" max="3331" width="6.7109375" style="15" bestFit="1" customWidth="1"/>
    <col min="3332" max="3332" width="23.5703125" style="15" bestFit="1" customWidth="1"/>
    <col min="3333" max="3333" width="24.28515625" style="15" bestFit="1" customWidth="1"/>
    <col min="3334" max="3334" width="12.28515625" style="15" bestFit="1" customWidth="1"/>
    <col min="3335" max="3335" width="11.28515625" style="15" bestFit="1" customWidth="1"/>
    <col min="3336" max="3583" width="9.140625" style="15"/>
    <col min="3584" max="3584" width="36.85546875" style="15" customWidth="1"/>
    <col min="3585" max="3585" width="51" style="15" bestFit="1" customWidth="1"/>
    <col min="3586" max="3586" width="15.140625" style="15" bestFit="1" customWidth="1"/>
    <col min="3587" max="3587" width="6.7109375" style="15" bestFit="1" customWidth="1"/>
    <col min="3588" max="3588" width="23.5703125" style="15" bestFit="1" customWidth="1"/>
    <col min="3589" max="3589" width="24.28515625" style="15" bestFit="1" customWidth="1"/>
    <col min="3590" max="3590" width="12.28515625" style="15" bestFit="1" customWidth="1"/>
    <col min="3591" max="3591" width="11.28515625" style="15" bestFit="1" customWidth="1"/>
    <col min="3592" max="3839" width="9.140625" style="15"/>
    <col min="3840" max="3840" width="36.85546875" style="15" customWidth="1"/>
    <col min="3841" max="3841" width="51" style="15" bestFit="1" customWidth="1"/>
    <col min="3842" max="3842" width="15.140625" style="15" bestFit="1" customWidth="1"/>
    <col min="3843" max="3843" width="6.7109375" style="15" bestFit="1" customWidth="1"/>
    <col min="3844" max="3844" width="23.5703125" style="15" bestFit="1" customWidth="1"/>
    <col min="3845" max="3845" width="24.28515625" style="15" bestFit="1" customWidth="1"/>
    <col min="3846" max="3846" width="12.28515625" style="15" bestFit="1" customWidth="1"/>
    <col min="3847" max="3847" width="11.28515625" style="15" bestFit="1" customWidth="1"/>
    <col min="3848" max="4095" width="9.140625" style="15"/>
    <col min="4096" max="4096" width="36.85546875" style="15" customWidth="1"/>
    <col min="4097" max="4097" width="51" style="15" bestFit="1" customWidth="1"/>
    <col min="4098" max="4098" width="15.140625" style="15" bestFit="1" customWidth="1"/>
    <col min="4099" max="4099" width="6.7109375" style="15" bestFit="1" customWidth="1"/>
    <col min="4100" max="4100" width="23.5703125" style="15" bestFit="1" customWidth="1"/>
    <col min="4101" max="4101" width="24.28515625" style="15" bestFit="1" customWidth="1"/>
    <col min="4102" max="4102" width="12.28515625" style="15" bestFit="1" customWidth="1"/>
    <col min="4103" max="4103" width="11.28515625" style="15" bestFit="1" customWidth="1"/>
    <col min="4104" max="4351" width="9.140625" style="15"/>
    <col min="4352" max="4352" width="36.85546875" style="15" customWidth="1"/>
    <col min="4353" max="4353" width="51" style="15" bestFit="1" customWidth="1"/>
    <col min="4354" max="4354" width="15.140625" style="15" bestFit="1" customWidth="1"/>
    <col min="4355" max="4355" width="6.7109375" style="15" bestFit="1" customWidth="1"/>
    <col min="4356" max="4356" width="23.5703125" style="15" bestFit="1" customWidth="1"/>
    <col min="4357" max="4357" width="24.28515625" style="15" bestFit="1" customWidth="1"/>
    <col min="4358" max="4358" width="12.28515625" style="15" bestFit="1" customWidth="1"/>
    <col min="4359" max="4359" width="11.28515625" style="15" bestFit="1" customWidth="1"/>
    <col min="4360" max="4607" width="9.140625" style="15"/>
    <col min="4608" max="4608" width="36.85546875" style="15" customWidth="1"/>
    <col min="4609" max="4609" width="51" style="15" bestFit="1" customWidth="1"/>
    <col min="4610" max="4610" width="15.140625" style="15" bestFit="1" customWidth="1"/>
    <col min="4611" max="4611" width="6.7109375" style="15" bestFit="1" customWidth="1"/>
    <col min="4612" max="4612" width="23.5703125" style="15" bestFit="1" customWidth="1"/>
    <col min="4613" max="4613" width="24.28515625" style="15" bestFit="1" customWidth="1"/>
    <col min="4614" max="4614" width="12.28515625" style="15" bestFit="1" customWidth="1"/>
    <col min="4615" max="4615" width="11.28515625" style="15" bestFit="1" customWidth="1"/>
    <col min="4616" max="4863" width="9.140625" style="15"/>
    <col min="4864" max="4864" width="36.85546875" style="15" customWidth="1"/>
    <col min="4865" max="4865" width="51" style="15" bestFit="1" customWidth="1"/>
    <col min="4866" max="4866" width="15.140625" style="15" bestFit="1" customWidth="1"/>
    <col min="4867" max="4867" width="6.7109375" style="15" bestFit="1" customWidth="1"/>
    <col min="4868" max="4868" width="23.5703125" style="15" bestFit="1" customWidth="1"/>
    <col min="4869" max="4869" width="24.28515625" style="15" bestFit="1" customWidth="1"/>
    <col min="4870" max="4870" width="12.28515625" style="15" bestFit="1" customWidth="1"/>
    <col min="4871" max="4871" width="11.28515625" style="15" bestFit="1" customWidth="1"/>
    <col min="4872" max="5119" width="9.140625" style="15"/>
    <col min="5120" max="5120" width="36.85546875" style="15" customWidth="1"/>
    <col min="5121" max="5121" width="51" style="15" bestFit="1" customWidth="1"/>
    <col min="5122" max="5122" width="15.140625" style="15" bestFit="1" customWidth="1"/>
    <col min="5123" max="5123" width="6.7109375" style="15" bestFit="1" customWidth="1"/>
    <col min="5124" max="5124" width="23.5703125" style="15" bestFit="1" customWidth="1"/>
    <col min="5125" max="5125" width="24.28515625" style="15" bestFit="1" customWidth="1"/>
    <col min="5126" max="5126" width="12.28515625" style="15" bestFit="1" customWidth="1"/>
    <col min="5127" max="5127" width="11.28515625" style="15" bestFit="1" customWidth="1"/>
    <col min="5128" max="5375" width="9.140625" style="15"/>
    <col min="5376" max="5376" width="36.85546875" style="15" customWidth="1"/>
    <col min="5377" max="5377" width="51" style="15" bestFit="1" customWidth="1"/>
    <col min="5378" max="5378" width="15.140625" style="15" bestFit="1" customWidth="1"/>
    <col min="5379" max="5379" width="6.7109375" style="15" bestFit="1" customWidth="1"/>
    <col min="5380" max="5380" width="23.5703125" style="15" bestFit="1" customWidth="1"/>
    <col min="5381" max="5381" width="24.28515625" style="15" bestFit="1" customWidth="1"/>
    <col min="5382" max="5382" width="12.28515625" style="15" bestFit="1" customWidth="1"/>
    <col min="5383" max="5383" width="11.28515625" style="15" bestFit="1" customWidth="1"/>
    <col min="5384" max="5631" width="9.140625" style="15"/>
    <col min="5632" max="5632" width="36.85546875" style="15" customWidth="1"/>
    <col min="5633" max="5633" width="51" style="15" bestFit="1" customWidth="1"/>
    <col min="5634" max="5634" width="15.140625" style="15" bestFit="1" customWidth="1"/>
    <col min="5635" max="5635" width="6.7109375" style="15" bestFit="1" customWidth="1"/>
    <col min="5636" max="5636" width="23.5703125" style="15" bestFit="1" customWidth="1"/>
    <col min="5637" max="5637" width="24.28515625" style="15" bestFit="1" customWidth="1"/>
    <col min="5638" max="5638" width="12.28515625" style="15" bestFit="1" customWidth="1"/>
    <col min="5639" max="5639" width="11.28515625" style="15" bestFit="1" customWidth="1"/>
    <col min="5640" max="5887" width="9.140625" style="15"/>
    <col min="5888" max="5888" width="36.85546875" style="15" customWidth="1"/>
    <col min="5889" max="5889" width="51" style="15" bestFit="1" customWidth="1"/>
    <col min="5890" max="5890" width="15.140625" style="15" bestFit="1" customWidth="1"/>
    <col min="5891" max="5891" width="6.7109375" style="15" bestFit="1" customWidth="1"/>
    <col min="5892" max="5892" width="23.5703125" style="15" bestFit="1" customWidth="1"/>
    <col min="5893" max="5893" width="24.28515625" style="15" bestFit="1" customWidth="1"/>
    <col min="5894" max="5894" width="12.28515625" style="15" bestFit="1" customWidth="1"/>
    <col min="5895" max="5895" width="11.28515625" style="15" bestFit="1" customWidth="1"/>
    <col min="5896" max="6143" width="9.140625" style="15"/>
    <col min="6144" max="6144" width="36.85546875" style="15" customWidth="1"/>
    <col min="6145" max="6145" width="51" style="15" bestFit="1" customWidth="1"/>
    <col min="6146" max="6146" width="15.140625" style="15" bestFit="1" customWidth="1"/>
    <col min="6147" max="6147" width="6.7109375" style="15" bestFit="1" customWidth="1"/>
    <col min="6148" max="6148" width="23.5703125" style="15" bestFit="1" customWidth="1"/>
    <col min="6149" max="6149" width="24.28515625" style="15" bestFit="1" customWidth="1"/>
    <col min="6150" max="6150" width="12.28515625" style="15" bestFit="1" customWidth="1"/>
    <col min="6151" max="6151" width="11.28515625" style="15" bestFit="1" customWidth="1"/>
    <col min="6152" max="6399" width="9.140625" style="15"/>
    <col min="6400" max="6400" width="36.85546875" style="15" customWidth="1"/>
    <col min="6401" max="6401" width="51" style="15" bestFit="1" customWidth="1"/>
    <col min="6402" max="6402" width="15.140625" style="15" bestFit="1" customWidth="1"/>
    <col min="6403" max="6403" width="6.7109375" style="15" bestFit="1" customWidth="1"/>
    <col min="6404" max="6404" width="23.5703125" style="15" bestFit="1" customWidth="1"/>
    <col min="6405" max="6405" width="24.28515625" style="15" bestFit="1" customWidth="1"/>
    <col min="6406" max="6406" width="12.28515625" style="15" bestFit="1" customWidth="1"/>
    <col min="6407" max="6407" width="11.28515625" style="15" bestFit="1" customWidth="1"/>
    <col min="6408" max="6655" width="9.140625" style="15"/>
    <col min="6656" max="6656" width="36.85546875" style="15" customWidth="1"/>
    <col min="6657" max="6657" width="51" style="15" bestFit="1" customWidth="1"/>
    <col min="6658" max="6658" width="15.140625" style="15" bestFit="1" customWidth="1"/>
    <col min="6659" max="6659" width="6.7109375" style="15" bestFit="1" customWidth="1"/>
    <col min="6660" max="6660" width="23.5703125" style="15" bestFit="1" customWidth="1"/>
    <col min="6661" max="6661" width="24.28515625" style="15" bestFit="1" customWidth="1"/>
    <col min="6662" max="6662" width="12.28515625" style="15" bestFit="1" customWidth="1"/>
    <col min="6663" max="6663" width="11.28515625" style="15" bestFit="1" customWidth="1"/>
    <col min="6664" max="6911" width="9.140625" style="15"/>
    <col min="6912" max="6912" width="36.85546875" style="15" customWidth="1"/>
    <col min="6913" max="6913" width="51" style="15" bestFit="1" customWidth="1"/>
    <col min="6914" max="6914" width="15.140625" style="15" bestFit="1" customWidth="1"/>
    <col min="6915" max="6915" width="6.7109375" style="15" bestFit="1" customWidth="1"/>
    <col min="6916" max="6916" width="23.5703125" style="15" bestFit="1" customWidth="1"/>
    <col min="6917" max="6917" width="24.28515625" style="15" bestFit="1" customWidth="1"/>
    <col min="6918" max="6918" width="12.28515625" style="15" bestFit="1" customWidth="1"/>
    <col min="6919" max="6919" width="11.28515625" style="15" bestFit="1" customWidth="1"/>
    <col min="6920" max="7167" width="9.140625" style="15"/>
    <col min="7168" max="7168" width="36.85546875" style="15" customWidth="1"/>
    <col min="7169" max="7169" width="51" style="15" bestFit="1" customWidth="1"/>
    <col min="7170" max="7170" width="15.140625" style="15" bestFit="1" customWidth="1"/>
    <col min="7171" max="7171" width="6.7109375" style="15" bestFit="1" customWidth="1"/>
    <col min="7172" max="7172" width="23.5703125" style="15" bestFit="1" customWidth="1"/>
    <col min="7173" max="7173" width="24.28515625" style="15" bestFit="1" customWidth="1"/>
    <col min="7174" max="7174" width="12.28515625" style="15" bestFit="1" customWidth="1"/>
    <col min="7175" max="7175" width="11.28515625" style="15" bestFit="1" customWidth="1"/>
    <col min="7176" max="7423" width="9.140625" style="15"/>
    <col min="7424" max="7424" width="36.85546875" style="15" customWidth="1"/>
    <col min="7425" max="7425" width="51" style="15" bestFit="1" customWidth="1"/>
    <col min="7426" max="7426" width="15.140625" style="15" bestFit="1" customWidth="1"/>
    <col min="7427" max="7427" width="6.7109375" style="15" bestFit="1" customWidth="1"/>
    <col min="7428" max="7428" width="23.5703125" style="15" bestFit="1" customWidth="1"/>
    <col min="7429" max="7429" width="24.28515625" style="15" bestFit="1" customWidth="1"/>
    <col min="7430" max="7430" width="12.28515625" style="15" bestFit="1" customWidth="1"/>
    <col min="7431" max="7431" width="11.28515625" style="15" bestFit="1" customWidth="1"/>
    <col min="7432" max="7679" width="9.140625" style="15"/>
    <col min="7680" max="7680" width="36.85546875" style="15" customWidth="1"/>
    <col min="7681" max="7681" width="51" style="15" bestFit="1" customWidth="1"/>
    <col min="7682" max="7682" width="15.140625" style="15" bestFit="1" customWidth="1"/>
    <col min="7683" max="7683" width="6.7109375" style="15" bestFit="1" customWidth="1"/>
    <col min="7684" max="7684" width="23.5703125" style="15" bestFit="1" customWidth="1"/>
    <col min="7685" max="7685" width="24.28515625" style="15" bestFit="1" customWidth="1"/>
    <col min="7686" max="7686" width="12.28515625" style="15" bestFit="1" customWidth="1"/>
    <col min="7687" max="7687" width="11.28515625" style="15" bestFit="1" customWidth="1"/>
    <col min="7688" max="7935" width="9.140625" style="15"/>
    <col min="7936" max="7936" width="36.85546875" style="15" customWidth="1"/>
    <col min="7937" max="7937" width="51" style="15" bestFit="1" customWidth="1"/>
    <col min="7938" max="7938" width="15.140625" style="15" bestFit="1" customWidth="1"/>
    <col min="7939" max="7939" width="6.7109375" style="15" bestFit="1" customWidth="1"/>
    <col min="7940" max="7940" width="23.5703125" style="15" bestFit="1" customWidth="1"/>
    <col min="7941" max="7941" width="24.28515625" style="15" bestFit="1" customWidth="1"/>
    <col min="7942" max="7942" width="12.28515625" style="15" bestFit="1" customWidth="1"/>
    <col min="7943" max="7943" width="11.28515625" style="15" bestFit="1" customWidth="1"/>
    <col min="7944" max="8191" width="9.140625" style="15"/>
    <col min="8192" max="8192" width="36.85546875" style="15" customWidth="1"/>
    <col min="8193" max="8193" width="51" style="15" bestFit="1" customWidth="1"/>
    <col min="8194" max="8194" width="15.140625" style="15" bestFit="1" customWidth="1"/>
    <col min="8195" max="8195" width="6.7109375" style="15" bestFit="1" customWidth="1"/>
    <col min="8196" max="8196" width="23.5703125" style="15" bestFit="1" customWidth="1"/>
    <col min="8197" max="8197" width="24.28515625" style="15" bestFit="1" customWidth="1"/>
    <col min="8198" max="8198" width="12.28515625" style="15" bestFit="1" customWidth="1"/>
    <col min="8199" max="8199" width="11.28515625" style="15" bestFit="1" customWidth="1"/>
    <col min="8200" max="8447" width="9.140625" style="15"/>
    <col min="8448" max="8448" width="36.85546875" style="15" customWidth="1"/>
    <col min="8449" max="8449" width="51" style="15" bestFit="1" customWidth="1"/>
    <col min="8450" max="8450" width="15.140625" style="15" bestFit="1" customWidth="1"/>
    <col min="8451" max="8451" width="6.7109375" style="15" bestFit="1" customWidth="1"/>
    <col min="8452" max="8452" width="23.5703125" style="15" bestFit="1" customWidth="1"/>
    <col min="8453" max="8453" width="24.28515625" style="15" bestFit="1" customWidth="1"/>
    <col min="8454" max="8454" width="12.28515625" style="15" bestFit="1" customWidth="1"/>
    <col min="8455" max="8455" width="11.28515625" style="15" bestFit="1" customWidth="1"/>
    <col min="8456" max="8703" width="9.140625" style="15"/>
    <col min="8704" max="8704" width="36.85546875" style="15" customWidth="1"/>
    <col min="8705" max="8705" width="51" style="15" bestFit="1" customWidth="1"/>
    <col min="8706" max="8706" width="15.140625" style="15" bestFit="1" customWidth="1"/>
    <col min="8707" max="8707" width="6.7109375" style="15" bestFit="1" customWidth="1"/>
    <col min="8708" max="8708" width="23.5703125" style="15" bestFit="1" customWidth="1"/>
    <col min="8709" max="8709" width="24.28515625" style="15" bestFit="1" customWidth="1"/>
    <col min="8710" max="8710" width="12.28515625" style="15" bestFit="1" customWidth="1"/>
    <col min="8711" max="8711" width="11.28515625" style="15" bestFit="1" customWidth="1"/>
    <col min="8712" max="8959" width="9.140625" style="15"/>
    <col min="8960" max="8960" width="36.85546875" style="15" customWidth="1"/>
    <col min="8961" max="8961" width="51" style="15" bestFit="1" customWidth="1"/>
    <col min="8962" max="8962" width="15.140625" style="15" bestFit="1" customWidth="1"/>
    <col min="8963" max="8963" width="6.7109375" style="15" bestFit="1" customWidth="1"/>
    <col min="8964" max="8964" width="23.5703125" style="15" bestFit="1" customWidth="1"/>
    <col min="8965" max="8965" width="24.28515625" style="15" bestFit="1" customWidth="1"/>
    <col min="8966" max="8966" width="12.28515625" style="15" bestFit="1" customWidth="1"/>
    <col min="8967" max="8967" width="11.28515625" style="15" bestFit="1" customWidth="1"/>
    <col min="8968" max="9215" width="9.140625" style="15"/>
    <col min="9216" max="9216" width="36.85546875" style="15" customWidth="1"/>
    <col min="9217" max="9217" width="51" style="15" bestFit="1" customWidth="1"/>
    <col min="9218" max="9218" width="15.140625" style="15" bestFit="1" customWidth="1"/>
    <col min="9219" max="9219" width="6.7109375" style="15" bestFit="1" customWidth="1"/>
    <col min="9220" max="9220" width="23.5703125" style="15" bestFit="1" customWidth="1"/>
    <col min="9221" max="9221" width="24.28515625" style="15" bestFit="1" customWidth="1"/>
    <col min="9222" max="9222" width="12.28515625" style="15" bestFit="1" customWidth="1"/>
    <col min="9223" max="9223" width="11.28515625" style="15" bestFit="1" customWidth="1"/>
    <col min="9224" max="9471" width="9.140625" style="15"/>
    <col min="9472" max="9472" width="36.85546875" style="15" customWidth="1"/>
    <col min="9473" max="9473" width="51" style="15" bestFit="1" customWidth="1"/>
    <col min="9474" max="9474" width="15.140625" style="15" bestFit="1" customWidth="1"/>
    <col min="9475" max="9475" width="6.7109375" style="15" bestFit="1" customWidth="1"/>
    <col min="9476" max="9476" width="23.5703125" style="15" bestFit="1" customWidth="1"/>
    <col min="9477" max="9477" width="24.28515625" style="15" bestFit="1" customWidth="1"/>
    <col min="9478" max="9478" width="12.28515625" style="15" bestFit="1" customWidth="1"/>
    <col min="9479" max="9479" width="11.28515625" style="15" bestFit="1" customWidth="1"/>
    <col min="9480" max="9727" width="9.140625" style="15"/>
    <col min="9728" max="9728" width="36.85546875" style="15" customWidth="1"/>
    <col min="9729" max="9729" width="51" style="15" bestFit="1" customWidth="1"/>
    <col min="9730" max="9730" width="15.140625" style="15" bestFit="1" customWidth="1"/>
    <col min="9731" max="9731" width="6.7109375" style="15" bestFit="1" customWidth="1"/>
    <col min="9732" max="9732" width="23.5703125" style="15" bestFit="1" customWidth="1"/>
    <col min="9733" max="9733" width="24.28515625" style="15" bestFit="1" customWidth="1"/>
    <col min="9734" max="9734" width="12.28515625" style="15" bestFit="1" customWidth="1"/>
    <col min="9735" max="9735" width="11.28515625" style="15" bestFit="1" customWidth="1"/>
    <col min="9736" max="9983" width="9.140625" style="15"/>
    <col min="9984" max="9984" width="36.85546875" style="15" customWidth="1"/>
    <col min="9985" max="9985" width="51" style="15" bestFit="1" customWidth="1"/>
    <col min="9986" max="9986" width="15.140625" style="15" bestFit="1" customWidth="1"/>
    <col min="9987" max="9987" width="6.7109375" style="15" bestFit="1" customWidth="1"/>
    <col min="9988" max="9988" width="23.5703125" style="15" bestFit="1" customWidth="1"/>
    <col min="9989" max="9989" width="24.28515625" style="15" bestFit="1" customWidth="1"/>
    <col min="9990" max="9990" width="12.28515625" style="15" bestFit="1" customWidth="1"/>
    <col min="9991" max="9991" width="11.28515625" style="15" bestFit="1" customWidth="1"/>
    <col min="9992" max="10239" width="9.140625" style="15"/>
    <col min="10240" max="10240" width="36.85546875" style="15" customWidth="1"/>
    <col min="10241" max="10241" width="51" style="15" bestFit="1" customWidth="1"/>
    <col min="10242" max="10242" width="15.140625" style="15" bestFit="1" customWidth="1"/>
    <col min="10243" max="10243" width="6.7109375" style="15" bestFit="1" customWidth="1"/>
    <col min="10244" max="10244" width="23.5703125" style="15" bestFit="1" customWidth="1"/>
    <col min="10245" max="10245" width="24.28515625" style="15" bestFit="1" customWidth="1"/>
    <col min="10246" max="10246" width="12.28515625" style="15" bestFit="1" customWidth="1"/>
    <col min="10247" max="10247" width="11.28515625" style="15" bestFit="1" customWidth="1"/>
    <col min="10248" max="10495" width="9.140625" style="15"/>
    <col min="10496" max="10496" width="36.85546875" style="15" customWidth="1"/>
    <col min="10497" max="10497" width="51" style="15" bestFit="1" customWidth="1"/>
    <col min="10498" max="10498" width="15.140625" style="15" bestFit="1" customWidth="1"/>
    <col min="10499" max="10499" width="6.7109375" style="15" bestFit="1" customWidth="1"/>
    <col min="10500" max="10500" width="23.5703125" style="15" bestFit="1" customWidth="1"/>
    <col min="10501" max="10501" width="24.28515625" style="15" bestFit="1" customWidth="1"/>
    <col min="10502" max="10502" width="12.28515625" style="15" bestFit="1" customWidth="1"/>
    <col min="10503" max="10503" width="11.28515625" style="15" bestFit="1" customWidth="1"/>
    <col min="10504" max="10751" width="9.140625" style="15"/>
    <col min="10752" max="10752" width="36.85546875" style="15" customWidth="1"/>
    <col min="10753" max="10753" width="51" style="15" bestFit="1" customWidth="1"/>
    <col min="10754" max="10754" width="15.140625" style="15" bestFit="1" customWidth="1"/>
    <col min="10755" max="10755" width="6.7109375" style="15" bestFit="1" customWidth="1"/>
    <col min="10756" max="10756" width="23.5703125" style="15" bestFit="1" customWidth="1"/>
    <col min="10757" max="10757" width="24.28515625" style="15" bestFit="1" customWidth="1"/>
    <col min="10758" max="10758" width="12.28515625" style="15" bestFit="1" customWidth="1"/>
    <col min="10759" max="10759" width="11.28515625" style="15" bestFit="1" customWidth="1"/>
    <col min="10760" max="11007" width="9.140625" style="15"/>
    <col min="11008" max="11008" width="36.85546875" style="15" customWidth="1"/>
    <col min="11009" max="11009" width="51" style="15" bestFit="1" customWidth="1"/>
    <col min="11010" max="11010" width="15.140625" style="15" bestFit="1" customWidth="1"/>
    <col min="11011" max="11011" width="6.7109375" style="15" bestFit="1" customWidth="1"/>
    <col min="11012" max="11012" width="23.5703125" style="15" bestFit="1" customWidth="1"/>
    <col min="11013" max="11013" width="24.28515625" style="15" bestFit="1" customWidth="1"/>
    <col min="11014" max="11014" width="12.28515625" style="15" bestFit="1" customWidth="1"/>
    <col min="11015" max="11015" width="11.28515625" style="15" bestFit="1" customWidth="1"/>
    <col min="11016" max="11263" width="9.140625" style="15"/>
    <col min="11264" max="11264" width="36.85546875" style="15" customWidth="1"/>
    <col min="11265" max="11265" width="51" style="15" bestFit="1" customWidth="1"/>
    <col min="11266" max="11266" width="15.140625" style="15" bestFit="1" customWidth="1"/>
    <col min="11267" max="11267" width="6.7109375" style="15" bestFit="1" customWidth="1"/>
    <col min="11268" max="11268" width="23.5703125" style="15" bestFit="1" customWidth="1"/>
    <col min="11269" max="11269" width="24.28515625" style="15" bestFit="1" customWidth="1"/>
    <col min="11270" max="11270" width="12.28515625" style="15" bestFit="1" customWidth="1"/>
    <col min="11271" max="11271" width="11.28515625" style="15" bestFit="1" customWidth="1"/>
    <col min="11272" max="11519" width="9.140625" style="15"/>
    <col min="11520" max="11520" width="36.85546875" style="15" customWidth="1"/>
    <col min="11521" max="11521" width="51" style="15" bestFit="1" customWidth="1"/>
    <col min="11522" max="11522" width="15.140625" style="15" bestFit="1" customWidth="1"/>
    <col min="11523" max="11523" width="6.7109375" style="15" bestFit="1" customWidth="1"/>
    <col min="11524" max="11524" width="23.5703125" style="15" bestFit="1" customWidth="1"/>
    <col min="11525" max="11525" width="24.28515625" style="15" bestFit="1" customWidth="1"/>
    <col min="11526" max="11526" width="12.28515625" style="15" bestFit="1" customWidth="1"/>
    <col min="11527" max="11527" width="11.28515625" style="15" bestFit="1" customWidth="1"/>
    <col min="11528" max="11775" width="9.140625" style="15"/>
    <col min="11776" max="11776" width="36.85546875" style="15" customWidth="1"/>
    <col min="11777" max="11777" width="51" style="15" bestFit="1" customWidth="1"/>
    <col min="11778" max="11778" width="15.140625" style="15" bestFit="1" customWidth="1"/>
    <col min="11779" max="11779" width="6.7109375" style="15" bestFit="1" customWidth="1"/>
    <col min="11780" max="11780" width="23.5703125" style="15" bestFit="1" customWidth="1"/>
    <col min="11781" max="11781" width="24.28515625" style="15" bestFit="1" customWidth="1"/>
    <col min="11782" max="11782" width="12.28515625" style="15" bestFit="1" customWidth="1"/>
    <col min="11783" max="11783" width="11.28515625" style="15" bestFit="1" customWidth="1"/>
    <col min="11784" max="12031" width="9.140625" style="15"/>
    <col min="12032" max="12032" width="36.85546875" style="15" customWidth="1"/>
    <col min="12033" max="12033" width="51" style="15" bestFit="1" customWidth="1"/>
    <col min="12034" max="12034" width="15.140625" style="15" bestFit="1" customWidth="1"/>
    <col min="12035" max="12035" width="6.7109375" style="15" bestFit="1" customWidth="1"/>
    <col min="12036" max="12036" width="23.5703125" style="15" bestFit="1" customWidth="1"/>
    <col min="12037" max="12037" width="24.28515625" style="15" bestFit="1" customWidth="1"/>
    <col min="12038" max="12038" width="12.28515625" style="15" bestFit="1" customWidth="1"/>
    <col min="12039" max="12039" width="11.28515625" style="15" bestFit="1" customWidth="1"/>
    <col min="12040" max="12287" width="9.140625" style="15"/>
    <col min="12288" max="12288" width="36.85546875" style="15" customWidth="1"/>
    <col min="12289" max="12289" width="51" style="15" bestFit="1" customWidth="1"/>
    <col min="12290" max="12290" width="15.140625" style="15" bestFit="1" customWidth="1"/>
    <col min="12291" max="12291" width="6.7109375" style="15" bestFit="1" customWidth="1"/>
    <col min="12292" max="12292" width="23.5703125" style="15" bestFit="1" customWidth="1"/>
    <col min="12293" max="12293" width="24.28515625" style="15" bestFit="1" customWidth="1"/>
    <col min="12294" max="12294" width="12.28515625" style="15" bestFit="1" customWidth="1"/>
    <col min="12295" max="12295" width="11.28515625" style="15" bestFit="1" customWidth="1"/>
    <col min="12296" max="12543" width="9.140625" style="15"/>
    <col min="12544" max="12544" width="36.85546875" style="15" customWidth="1"/>
    <col min="12545" max="12545" width="51" style="15" bestFit="1" customWidth="1"/>
    <col min="12546" max="12546" width="15.140625" style="15" bestFit="1" customWidth="1"/>
    <col min="12547" max="12547" width="6.7109375" style="15" bestFit="1" customWidth="1"/>
    <col min="12548" max="12548" width="23.5703125" style="15" bestFit="1" customWidth="1"/>
    <col min="12549" max="12549" width="24.28515625" style="15" bestFit="1" customWidth="1"/>
    <col min="12550" max="12550" width="12.28515625" style="15" bestFit="1" customWidth="1"/>
    <col min="12551" max="12551" width="11.28515625" style="15" bestFit="1" customWidth="1"/>
    <col min="12552" max="12799" width="9.140625" style="15"/>
    <col min="12800" max="12800" width="36.85546875" style="15" customWidth="1"/>
    <col min="12801" max="12801" width="51" style="15" bestFit="1" customWidth="1"/>
    <col min="12802" max="12802" width="15.140625" style="15" bestFit="1" customWidth="1"/>
    <col min="12803" max="12803" width="6.7109375" style="15" bestFit="1" customWidth="1"/>
    <col min="12804" max="12804" width="23.5703125" style="15" bestFit="1" customWidth="1"/>
    <col min="12805" max="12805" width="24.28515625" style="15" bestFit="1" customWidth="1"/>
    <col min="12806" max="12806" width="12.28515625" style="15" bestFit="1" customWidth="1"/>
    <col min="12807" max="12807" width="11.28515625" style="15" bestFit="1" customWidth="1"/>
    <col min="12808" max="13055" width="9.140625" style="15"/>
    <col min="13056" max="13056" width="36.85546875" style="15" customWidth="1"/>
    <col min="13057" max="13057" width="51" style="15" bestFit="1" customWidth="1"/>
    <col min="13058" max="13058" width="15.140625" style="15" bestFit="1" customWidth="1"/>
    <col min="13059" max="13059" width="6.7109375" style="15" bestFit="1" customWidth="1"/>
    <col min="13060" max="13060" width="23.5703125" style="15" bestFit="1" customWidth="1"/>
    <col min="13061" max="13061" width="24.28515625" style="15" bestFit="1" customWidth="1"/>
    <col min="13062" max="13062" width="12.28515625" style="15" bestFit="1" customWidth="1"/>
    <col min="13063" max="13063" width="11.28515625" style="15" bestFit="1" customWidth="1"/>
    <col min="13064" max="13311" width="9.140625" style="15"/>
    <col min="13312" max="13312" width="36.85546875" style="15" customWidth="1"/>
    <col min="13313" max="13313" width="51" style="15" bestFit="1" customWidth="1"/>
    <col min="13314" max="13314" width="15.140625" style="15" bestFit="1" customWidth="1"/>
    <col min="13315" max="13315" width="6.7109375" style="15" bestFit="1" customWidth="1"/>
    <col min="13316" max="13316" width="23.5703125" style="15" bestFit="1" customWidth="1"/>
    <col min="13317" max="13317" width="24.28515625" style="15" bestFit="1" customWidth="1"/>
    <col min="13318" max="13318" width="12.28515625" style="15" bestFit="1" customWidth="1"/>
    <col min="13319" max="13319" width="11.28515625" style="15" bestFit="1" customWidth="1"/>
    <col min="13320" max="13567" width="9.140625" style="15"/>
    <col min="13568" max="13568" width="36.85546875" style="15" customWidth="1"/>
    <col min="13569" max="13569" width="51" style="15" bestFit="1" customWidth="1"/>
    <col min="13570" max="13570" width="15.140625" style="15" bestFit="1" customWidth="1"/>
    <col min="13571" max="13571" width="6.7109375" style="15" bestFit="1" customWidth="1"/>
    <col min="13572" max="13572" width="23.5703125" style="15" bestFit="1" customWidth="1"/>
    <col min="13573" max="13573" width="24.28515625" style="15" bestFit="1" customWidth="1"/>
    <col min="13574" max="13574" width="12.28515625" style="15" bestFit="1" customWidth="1"/>
    <col min="13575" max="13575" width="11.28515625" style="15" bestFit="1" customWidth="1"/>
    <col min="13576" max="13823" width="9.140625" style="15"/>
    <col min="13824" max="13824" width="36.85546875" style="15" customWidth="1"/>
    <col min="13825" max="13825" width="51" style="15" bestFit="1" customWidth="1"/>
    <col min="13826" max="13826" width="15.140625" style="15" bestFit="1" customWidth="1"/>
    <col min="13827" max="13827" width="6.7109375" style="15" bestFit="1" customWidth="1"/>
    <col min="13828" max="13828" width="23.5703125" style="15" bestFit="1" customWidth="1"/>
    <col min="13829" max="13829" width="24.28515625" style="15" bestFit="1" customWidth="1"/>
    <col min="13830" max="13830" width="12.28515625" style="15" bestFit="1" customWidth="1"/>
    <col min="13831" max="13831" width="11.28515625" style="15" bestFit="1" customWidth="1"/>
    <col min="13832" max="14079" width="9.140625" style="15"/>
    <col min="14080" max="14080" width="36.85546875" style="15" customWidth="1"/>
    <col min="14081" max="14081" width="51" style="15" bestFit="1" customWidth="1"/>
    <col min="14082" max="14082" width="15.140625" style="15" bestFit="1" customWidth="1"/>
    <col min="14083" max="14083" width="6.7109375" style="15" bestFit="1" customWidth="1"/>
    <col min="14084" max="14084" width="23.5703125" style="15" bestFit="1" customWidth="1"/>
    <col min="14085" max="14085" width="24.28515625" style="15" bestFit="1" customWidth="1"/>
    <col min="14086" max="14086" width="12.28515625" style="15" bestFit="1" customWidth="1"/>
    <col min="14087" max="14087" width="11.28515625" style="15" bestFit="1" customWidth="1"/>
    <col min="14088" max="14335" width="9.140625" style="15"/>
    <col min="14336" max="14336" width="36.85546875" style="15" customWidth="1"/>
    <col min="14337" max="14337" width="51" style="15" bestFit="1" customWidth="1"/>
    <col min="14338" max="14338" width="15.140625" style="15" bestFit="1" customWidth="1"/>
    <col min="14339" max="14339" width="6.7109375" style="15" bestFit="1" customWidth="1"/>
    <col min="14340" max="14340" width="23.5703125" style="15" bestFit="1" customWidth="1"/>
    <col min="14341" max="14341" width="24.28515625" style="15" bestFit="1" customWidth="1"/>
    <col min="14342" max="14342" width="12.28515625" style="15" bestFit="1" customWidth="1"/>
    <col min="14343" max="14343" width="11.28515625" style="15" bestFit="1" customWidth="1"/>
    <col min="14344" max="14591" width="9.140625" style="15"/>
    <col min="14592" max="14592" width="36.85546875" style="15" customWidth="1"/>
    <col min="14593" max="14593" width="51" style="15" bestFit="1" customWidth="1"/>
    <col min="14594" max="14594" width="15.140625" style="15" bestFit="1" customWidth="1"/>
    <col min="14595" max="14595" width="6.7109375" style="15" bestFit="1" customWidth="1"/>
    <col min="14596" max="14596" width="23.5703125" style="15" bestFit="1" customWidth="1"/>
    <col min="14597" max="14597" width="24.28515625" style="15" bestFit="1" customWidth="1"/>
    <col min="14598" max="14598" width="12.28515625" style="15" bestFit="1" customWidth="1"/>
    <col min="14599" max="14599" width="11.28515625" style="15" bestFit="1" customWidth="1"/>
    <col min="14600" max="14847" width="9.140625" style="15"/>
    <col min="14848" max="14848" width="36.85546875" style="15" customWidth="1"/>
    <col min="14849" max="14849" width="51" style="15" bestFit="1" customWidth="1"/>
    <col min="14850" max="14850" width="15.140625" style="15" bestFit="1" customWidth="1"/>
    <col min="14851" max="14851" width="6.7109375" style="15" bestFit="1" customWidth="1"/>
    <col min="14852" max="14852" width="23.5703125" style="15" bestFit="1" customWidth="1"/>
    <col min="14853" max="14853" width="24.28515625" style="15" bestFit="1" customWidth="1"/>
    <col min="14854" max="14854" width="12.28515625" style="15" bestFit="1" customWidth="1"/>
    <col min="14855" max="14855" width="11.28515625" style="15" bestFit="1" customWidth="1"/>
    <col min="14856" max="15103" width="9.140625" style="15"/>
    <col min="15104" max="15104" width="36.85546875" style="15" customWidth="1"/>
    <col min="15105" max="15105" width="51" style="15" bestFit="1" customWidth="1"/>
    <col min="15106" max="15106" width="15.140625" style="15" bestFit="1" customWidth="1"/>
    <col min="15107" max="15107" width="6.7109375" style="15" bestFit="1" customWidth="1"/>
    <col min="15108" max="15108" width="23.5703125" style="15" bestFit="1" customWidth="1"/>
    <col min="15109" max="15109" width="24.28515625" style="15" bestFit="1" customWidth="1"/>
    <col min="15110" max="15110" width="12.28515625" style="15" bestFit="1" customWidth="1"/>
    <col min="15111" max="15111" width="11.28515625" style="15" bestFit="1" customWidth="1"/>
    <col min="15112" max="15359" width="9.140625" style="15"/>
    <col min="15360" max="15360" width="36.85546875" style="15" customWidth="1"/>
    <col min="15361" max="15361" width="51" style="15" bestFit="1" customWidth="1"/>
    <col min="15362" max="15362" width="15.140625" style="15" bestFit="1" customWidth="1"/>
    <col min="15363" max="15363" width="6.7109375" style="15" bestFit="1" customWidth="1"/>
    <col min="15364" max="15364" width="23.5703125" style="15" bestFit="1" customWidth="1"/>
    <col min="15365" max="15365" width="24.28515625" style="15" bestFit="1" customWidth="1"/>
    <col min="15366" max="15366" width="12.28515625" style="15" bestFit="1" customWidth="1"/>
    <col min="15367" max="15367" width="11.28515625" style="15" bestFit="1" customWidth="1"/>
    <col min="15368" max="15615" width="9.140625" style="15"/>
    <col min="15616" max="15616" width="36.85546875" style="15" customWidth="1"/>
    <col min="15617" max="15617" width="51" style="15" bestFit="1" customWidth="1"/>
    <col min="15618" max="15618" width="15.140625" style="15" bestFit="1" customWidth="1"/>
    <col min="15619" max="15619" width="6.7109375" style="15" bestFit="1" customWidth="1"/>
    <col min="15620" max="15620" width="23.5703125" style="15" bestFit="1" customWidth="1"/>
    <col min="15621" max="15621" width="24.28515625" style="15" bestFit="1" customWidth="1"/>
    <col min="15622" max="15622" width="12.28515625" style="15" bestFit="1" customWidth="1"/>
    <col min="15623" max="15623" width="11.28515625" style="15" bestFit="1" customWidth="1"/>
    <col min="15624" max="15871" width="9.140625" style="15"/>
    <col min="15872" max="15872" width="36.85546875" style="15" customWidth="1"/>
    <col min="15873" max="15873" width="51" style="15" bestFit="1" customWidth="1"/>
    <col min="15874" max="15874" width="15.140625" style="15" bestFit="1" customWidth="1"/>
    <col min="15875" max="15875" width="6.7109375" style="15" bestFit="1" customWidth="1"/>
    <col min="15876" max="15876" width="23.5703125" style="15" bestFit="1" customWidth="1"/>
    <col min="15877" max="15877" width="24.28515625" style="15" bestFit="1" customWidth="1"/>
    <col min="15878" max="15878" width="12.28515625" style="15" bestFit="1" customWidth="1"/>
    <col min="15879" max="15879" width="11.28515625" style="15" bestFit="1" customWidth="1"/>
    <col min="15880" max="16127" width="9.140625" style="15"/>
    <col min="16128" max="16128" width="36.85546875" style="15" customWidth="1"/>
    <col min="16129" max="16129" width="51" style="15" bestFit="1" customWidth="1"/>
    <col min="16130" max="16130" width="15.140625" style="15" bestFit="1" customWidth="1"/>
    <col min="16131" max="16131" width="6.7109375" style="15" bestFit="1" customWidth="1"/>
    <col min="16132" max="16132" width="23.5703125" style="15" bestFit="1" customWidth="1"/>
    <col min="16133" max="16133" width="24.28515625" style="15" bestFit="1" customWidth="1"/>
    <col min="16134" max="16134" width="12.28515625" style="15" bestFit="1" customWidth="1"/>
    <col min="16135" max="16135" width="11.28515625" style="15" bestFit="1" customWidth="1"/>
    <col min="16136" max="16384" width="9.140625" style="15"/>
  </cols>
  <sheetData>
    <row r="1" spans="1:8" ht="30" x14ac:dyDescent="0.25">
      <c r="A1" s="2" t="s">
        <v>238</v>
      </c>
      <c r="B1" s="3" t="s">
        <v>239</v>
      </c>
      <c r="C1" s="2" t="s">
        <v>240</v>
      </c>
      <c r="D1" s="2" t="s">
        <v>241</v>
      </c>
      <c r="E1" s="2" t="s">
        <v>242</v>
      </c>
      <c r="F1" s="2" t="s">
        <v>243</v>
      </c>
      <c r="G1" s="2" t="s">
        <v>244</v>
      </c>
      <c r="H1" s="2" t="s">
        <v>245</v>
      </c>
    </row>
    <row r="2" spans="1:8" x14ac:dyDescent="0.25">
      <c r="A2" s="16" t="s">
        <v>246</v>
      </c>
      <c r="B2" s="16" t="s">
        <v>247</v>
      </c>
      <c r="C2" s="16" t="s">
        <v>246</v>
      </c>
      <c r="D2" s="16"/>
      <c r="E2" s="16" t="s">
        <v>248</v>
      </c>
      <c r="F2" s="16">
        <v>10</v>
      </c>
      <c r="G2" s="17">
        <v>0.95833333333333337</v>
      </c>
      <c r="H2" s="16">
        <v>1</v>
      </c>
    </row>
    <row r="3" spans="1:8" x14ac:dyDescent="0.25">
      <c r="A3" s="16" t="s">
        <v>249</v>
      </c>
      <c r="B3" s="16" t="s">
        <v>250</v>
      </c>
      <c r="C3" s="16" t="s">
        <v>249</v>
      </c>
      <c r="D3" s="16"/>
      <c r="E3" s="16" t="s">
        <v>248</v>
      </c>
      <c r="F3" s="16">
        <v>10</v>
      </c>
      <c r="G3" s="17">
        <v>0.95833333333333337</v>
      </c>
      <c r="H3" s="16">
        <v>1</v>
      </c>
    </row>
    <row r="4" spans="1:8" x14ac:dyDescent="0.25">
      <c r="A4" s="16" t="s">
        <v>251</v>
      </c>
      <c r="B4" s="16" t="s">
        <v>252</v>
      </c>
      <c r="C4" s="16" t="s">
        <v>251</v>
      </c>
      <c r="D4" s="16"/>
      <c r="E4" s="16" t="s">
        <v>248</v>
      </c>
      <c r="F4" s="16">
        <v>10</v>
      </c>
      <c r="G4" s="17">
        <v>0.95833333333333337</v>
      </c>
      <c r="H4" s="16">
        <v>1</v>
      </c>
    </row>
    <row r="5" spans="1:8" x14ac:dyDescent="0.25">
      <c r="A5" s="16" t="s">
        <v>253</v>
      </c>
      <c r="B5" s="16" t="s">
        <v>254</v>
      </c>
      <c r="C5" s="16" t="s">
        <v>253</v>
      </c>
      <c r="D5" s="16"/>
      <c r="E5" s="16" t="s">
        <v>248</v>
      </c>
      <c r="F5" s="16">
        <v>10</v>
      </c>
      <c r="G5" s="17">
        <v>0.95833333333333337</v>
      </c>
      <c r="H5" s="16">
        <v>1</v>
      </c>
    </row>
    <row r="6" spans="1:8" x14ac:dyDescent="0.25">
      <c r="A6" s="16" t="s">
        <v>255</v>
      </c>
      <c r="B6" s="16" t="s">
        <v>256</v>
      </c>
      <c r="C6" s="16" t="s">
        <v>255</v>
      </c>
      <c r="D6" s="16"/>
      <c r="E6" s="16" t="s">
        <v>248</v>
      </c>
      <c r="F6" s="16">
        <v>1</v>
      </c>
      <c r="G6" s="17">
        <v>0.95833333333333337</v>
      </c>
      <c r="H6" s="16">
        <v>1</v>
      </c>
    </row>
    <row r="7" spans="1:8" x14ac:dyDescent="0.25">
      <c r="A7" s="16" t="s">
        <v>257</v>
      </c>
      <c r="B7" s="16" t="s">
        <v>258</v>
      </c>
      <c r="C7" s="16" t="s">
        <v>257</v>
      </c>
      <c r="D7" s="16"/>
      <c r="E7" s="16" t="s">
        <v>248</v>
      </c>
      <c r="F7" s="16">
        <v>10</v>
      </c>
      <c r="G7" s="17">
        <v>0.95833333333333337</v>
      </c>
      <c r="H7" s="16">
        <v>1</v>
      </c>
    </row>
    <row r="8" spans="1:8" x14ac:dyDescent="0.25">
      <c r="A8" s="16" t="s">
        <v>259</v>
      </c>
      <c r="B8" s="16" t="s">
        <v>260</v>
      </c>
      <c r="C8" s="16" t="s">
        <v>259</v>
      </c>
      <c r="D8" s="16"/>
      <c r="E8" s="16" t="s">
        <v>248</v>
      </c>
      <c r="F8" s="16">
        <v>10</v>
      </c>
      <c r="G8" s="17">
        <v>0.95833333333333337</v>
      </c>
      <c r="H8" s="16">
        <v>1</v>
      </c>
    </row>
    <row r="9" spans="1:8" x14ac:dyDescent="0.25">
      <c r="A9" s="16" t="s">
        <v>261</v>
      </c>
      <c r="B9" s="16" t="s">
        <v>262</v>
      </c>
      <c r="C9" s="16" t="s">
        <v>261</v>
      </c>
      <c r="D9" s="16"/>
      <c r="E9" s="16" t="s">
        <v>248</v>
      </c>
      <c r="F9" s="16">
        <v>10</v>
      </c>
      <c r="G9" s="17">
        <v>0.95833333333333337</v>
      </c>
      <c r="H9" s="16">
        <v>1</v>
      </c>
    </row>
    <row r="10" spans="1:8" x14ac:dyDescent="0.25">
      <c r="A10" s="16" t="s">
        <v>263</v>
      </c>
      <c r="B10" s="16" t="s">
        <v>264</v>
      </c>
      <c r="C10" s="16" t="s">
        <v>263</v>
      </c>
      <c r="D10" s="16"/>
      <c r="E10" s="16" t="s">
        <v>248</v>
      </c>
      <c r="F10" s="16">
        <v>10</v>
      </c>
      <c r="G10" s="17">
        <v>0.95833333333333337</v>
      </c>
      <c r="H10" s="16">
        <v>1</v>
      </c>
    </row>
    <row r="11" spans="1:8" x14ac:dyDescent="0.25">
      <c r="A11" s="16" t="s">
        <v>265</v>
      </c>
      <c r="B11" s="16" t="s">
        <v>266</v>
      </c>
      <c r="C11" s="16" t="s">
        <v>265</v>
      </c>
      <c r="D11" s="16"/>
      <c r="E11" s="16" t="s">
        <v>267</v>
      </c>
      <c r="F11" s="16">
        <v>10</v>
      </c>
      <c r="G11" s="17">
        <v>0.95833333333333337</v>
      </c>
      <c r="H11" s="16">
        <v>1</v>
      </c>
    </row>
    <row r="12" spans="1:8" x14ac:dyDescent="0.25">
      <c r="A12" s="16" t="s">
        <v>268</v>
      </c>
      <c r="B12" s="16" t="s">
        <v>269</v>
      </c>
      <c r="C12" s="16" t="s">
        <v>268</v>
      </c>
      <c r="D12" s="16"/>
      <c r="E12" s="16" t="s">
        <v>267</v>
      </c>
      <c r="F12" s="16">
        <v>10</v>
      </c>
      <c r="G12" s="17">
        <v>0.95833333333333337</v>
      </c>
      <c r="H12" s="16">
        <v>1</v>
      </c>
    </row>
    <row r="13" spans="1:8" s="18" customFormat="1" ht="12.75" x14ac:dyDescent="0.2">
      <c r="A13" s="16" t="s">
        <v>270</v>
      </c>
      <c r="B13" s="16" t="s">
        <v>271</v>
      </c>
      <c r="C13" s="16" t="s">
        <v>270</v>
      </c>
      <c r="D13" s="16"/>
      <c r="E13" s="16" t="s">
        <v>248</v>
      </c>
      <c r="F13" s="16">
        <v>10</v>
      </c>
      <c r="G13" s="17">
        <v>0.95833333333333337</v>
      </c>
      <c r="H13" s="16">
        <v>1</v>
      </c>
    </row>
    <row r="14" spans="1:8" s="18" customFormat="1" ht="12.75" x14ac:dyDescent="0.2">
      <c r="A14" s="16" t="s">
        <v>272</v>
      </c>
      <c r="B14" s="16" t="s">
        <v>273</v>
      </c>
      <c r="C14" s="16" t="s">
        <v>272</v>
      </c>
      <c r="D14" s="16"/>
      <c r="E14" s="16" t="s">
        <v>248</v>
      </c>
      <c r="F14" s="16">
        <v>10</v>
      </c>
      <c r="G14" s="17">
        <v>0.95833333333333337</v>
      </c>
      <c r="H14" s="16">
        <v>1</v>
      </c>
    </row>
    <row r="15" spans="1:8" s="18" customFormat="1" ht="12.75" x14ac:dyDescent="0.2">
      <c r="A15" s="16" t="s">
        <v>274</v>
      </c>
      <c r="B15" s="16" t="s">
        <v>275</v>
      </c>
      <c r="C15" s="16" t="s">
        <v>274</v>
      </c>
      <c r="D15" s="16"/>
      <c r="E15" s="16" t="s">
        <v>248</v>
      </c>
      <c r="F15" s="16">
        <v>10</v>
      </c>
      <c r="G15" s="17">
        <v>0.95833333333333337</v>
      </c>
      <c r="H15" s="16">
        <v>1</v>
      </c>
    </row>
    <row r="16" spans="1:8" s="18" customFormat="1" ht="12.75" x14ac:dyDescent="0.2">
      <c r="A16" s="16" t="s">
        <v>276</v>
      </c>
      <c r="B16" s="16" t="s">
        <v>277</v>
      </c>
      <c r="C16" s="16" t="s">
        <v>276</v>
      </c>
      <c r="D16" s="16"/>
      <c r="E16" s="16" t="s">
        <v>248</v>
      </c>
      <c r="F16" s="16">
        <v>10</v>
      </c>
      <c r="G16" s="17">
        <v>0.95833333333333337</v>
      </c>
      <c r="H16" s="16">
        <v>1</v>
      </c>
    </row>
    <row r="17" spans="1:8" s="18" customFormat="1" ht="12.75" x14ac:dyDescent="0.2">
      <c r="A17" s="16" t="s">
        <v>278</v>
      </c>
      <c r="B17" s="16" t="s">
        <v>279</v>
      </c>
      <c r="C17" s="16" t="s">
        <v>278</v>
      </c>
      <c r="D17" s="16"/>
      <c r="E17" s="16" t="s">
        <v>248</v>
      </c>
      <c r="F17" s="16">
        <v>10</v>
      </c>
      <c r="G17" s="17">
        <v>0.95833333333333337</v>
      </c>
      <c r="H17" s="16">
        <v>1</v>
      </c>
    </row>
    <row r="18" spans="1:8" x14ac:dyDescent="0.25">
      <c r="A18" s="16" t="s">
        <v>280</v>
      </c>
      <c r="B18" s="16" t="s">
        <v>281</v>
      </c>
      <c r="C18" s="16" t="s">
        <v>280</v>
      </c>
      <c r="D18" s="16"/>
      <c r="E18" s="16" t="s">
        <v>248</v>
      </c>
      <c r="F18" s="16">
        <v>10</v>
      </c>
      <c r="G18" s="17">
        <v>0.95833333333333337</v>
      </c>
      <c r="H18" s="16">
        <v>1</v>
      </c>
    </row>
    <row r="19" spans="1:8" x14ac:dyDescent="0.25">
      <c r="A19" s="16" t="s">
        <v>282</v>
      </c>
      <c r="B19" s="16" t="s">
        <v>283</v>
      </c>
      <c r="C19" s="16" t="s">
        <v>282</v>
      </c>
      <c r="D19" s="16"/>
      <c r="E19" s="16" t="s">
        <v>248</v>
      </c>
      <c r="F19" s="16">
        <v>10</v>
      </c>
      <c r="G19" s="17">
        <v>0.95833333333333337</v>
      </c>
      <c r="H19" s="16">
        <v>1</v>
      </c>
    </row>
    <row r="20" spans="1:8" x14ac:dyDescent="0.25">
      <c r="A20" s="16" t="s">
        <v>284</v>
      </c>
      <c r="B20" s="16" t="s">
        <v>285</v>
      </c>
      <c r="C20" s="16" t="s">
        <v>284</v>
      </c>
      <c r="D20" s="16"/>
      <c r="E20" s="16" t="s">
        <v>248</v>
      </c>
      <c r="F20" s="16">
        <v>10</v>
      </c>
      <c r="G20" s="17">
        <v>0.95833333333333337</v>
      </c>
      <c r="H20" s="16">
        <v>1</v>
      </c>
    </row>
    <row r="21" spans="1:8" x14ac:dyDescent="0.25">
      <c r="A21" s="16" t="s">
        <v>286</v>
      </c>
      <c r="B21" s="16" t="s">
        <v>287</v>
      </c>
      <c r="C21" s="16" t="s">
        <v>286</v>
      </c>
      <c r="D21" s="16"/>
      <c r="E21" s="16" t="s">
        <v>248</v>
      </c>
      <c r="F21" s="16">
        <v>10</v>
      </c>
      <c r="G21" s="17">
        <v>0.95833333333333337</v>
      </c>
      <c r="H21" s="16">
        <v>1</v>
      </c>
    </row>
    <row r="22" spans="1:8" x14ac:dyDescent="0.25">
      <c r="A22" s="16" t="s">
        <v>288</v>
      </c>
      <c r="B22" s="16" t="s">
        <v>289</v>
      </c>
      <c r="C22" s="16" t="s">
        <v>288</v>
      </c>
      <c r="D22" s="16"/>
      <c r="E22" s="16" t="s">
        <v>267</v>
      </c>
      <c r="F22" s="16">
        <v>1</v>
      </c>
      <c r="G22" s="17">
        <v>0.95833333333333337</v>
      </c>
      <c r="H22" s="16">
        <v>1</v>
      </c>
    </row>
    <row r="23" spans="1:8" x14ac:dyDescent="0.25">
      <c r="A23" s="16" t="s">
        <v>290</v>
      </c>
      <c r="B23" s="16" t="s">
        <v>291</v>
      </c>
      <c r="C23" s="16" t="s">
        <v>290</v>
      </c>
      <c r="D23" s="16"/>
      <c r="E23" s="16" t="s">
        <v>267</v>
      </c>
      <c r="F23" s="16">
        <v>10</v>
      </c>
      <c r="G23" s="17">
        <v>0.95833333333333337</v>
      </c>
      <c r="H23" s="16">
        <v>1</v>
      </c>
    </row>
    <row r="24" spans="1:8" x14ac:dyDescent="0.25">
      <c r="A24" s="16" t="s">
        <v>292</v>
      </c>
      <c r="B24" s="16" t="s">
        <v>293</v>
      </c>
      <c r="C24" s="16" t="s">
        <v>292</v>
      </c>
      <c r="D24" s="16"/>
      <c r="E24" s="16" t="s">
        <v>248</v>
      </c>
      <c r="F24" s="16">
        <v>10</v>
      </c>
      <c r="G24" s="17">
        <v>0.95833333333333337</v>
      </c>
      <c r="H24" s="16">
        <v>1</v>
      </c>
    </row>
    <row r="25" spans="1:8" x14ac:dyDescent="0.25">
      <c r="A25" s="16" t="s">
        <v>294</v>
      </c>
      <c r="B25" s="16" t="s">
        <v>295</v>
      </c>
      <c r="C25" s="16" t="s">
        <v>294</v>
      </c>
      <c r="D25" s="16"/>
      <c r="E25" s="16" t="s">
        <v>248</v>
      </c>
      <c r="F25" s="16">
        <v>10</v>
      </c>
      <c r="G25" s="17">
        <v>0.95833333333333337</v>
      </c>
      <c r="H25" s="16">
        <v>1</v>
      </c>
    </row>
    <row r="26" spans="1:8" x14ac:dyDescent="0.25">
      <c r="A26" s="16" t="s">
        <v>296</v>
      </c>
      <c r="B26" s="16" t="s">
        <v>297</v>
      </c>
      <c r="C26" s="16" t="s">
        <v>296</v>
      </c>
      <c r="D26" s="16"/>
      <c r="E26" s="16" t="s">
        <v>248</v>
      </c>
      <c r="F26" s="16">
        <v>10</v>
      </c>
      <c r="G26" s="17">
        <v>0.95833333333333337</v>
      </c>
      <c r="H26" s="16">
        <v>1</v>
      </c>
    </row>
    <row r="27" spans="1:8" x14ac:dyDescent="0.25">
      <c r="A27" s="16" t="s">
        <v>298</v>
      </c>
      <c r="B27" s="16" t="s">
        <v>299</v>
      </c>
      <c r="C27" s="16" t="s">
        <v>298</v>
      </c>
      <c r="D27" s="16"/>
      <c r="E27" s="16" t="s">
        <v>248</v>
      </c>
      <c r="F27" s="16">
        <v>10</v>
      </c>
      <c r="G27" s="17">
        <v>0.95833333333333337</v>
      </c>
      <c r="H27" s="16">
        <v>1</v>
      </c>
    </row>
    <row r="28" spans="1:8" x14ac:dyDescent="0.25">
      <c r="A28" s="16" t="s">
        <v>300</v>
      </c>
      <c r="B28" s="16" t="s">
        <v>301</v>
      </c>
      <c r="C28" s="16" t="s">
        <v>300</v>
      </c>
      <c r="D28" s="16"/>
      <c r="E28" s="16" t="s">
        <v>267</v>
      </c>
      <c r="F28" s="16">
        <v>10</v>
      </c>
      <c r="G28" s="17">
        <v>0.95833333333333337</v>
      </c>
      <c r="H28" s="16">
        <v>1</v>
      </c>
    </row>
    <row r="29" spans="1:8" x14ac:dyDescent="0.25">
      <c r="A29" s="16" t="s">
        <v>302</v>
      </c>
      <c r="B29" s="16" t="s">
        <v>303</v>
      </c>
      <c r="C29" s="16" t="s">
        <v>302</v>
      </c>
      <c r="D29" s="16"/>
      <c r="E29" s="16" t="s">
        <v>248</v>
      </c>
      <c r="F29" s="16">
        <v>10</v>
      </c>
      <c r="G29" s="17">
        <v>0.95833333333333337</v>
      </c>
      <c r="H29" s="16">
        <v>1</v>
      </c>
    </row>
    <row r="30" spans="1:8" x14ac:dyDescent="0.25">
      <c r="A30" s="16" t="s">
        <v>304</v>
      </c>
      <c r="B30" s="16" t="s">
        <v>305</v>
      </c>
      <c r="C30" s="16" t="s">
        <v>304</v>
      </c>
      <c r="D30" s="16"/>
      <c r="E30" s="16" t="s">
        <v>248</v>
      </c>
      <c r="F30" s="16">
        <v>10</v>
      </c>
      <c r="G30" s="17">
        <v>0.95833333333333337</v>
      </c>
      <c r="H30" s="16">
        <v>1</v>
      </c>
    </row>
    <row r="31" spans="1:8" x14ac:dyDescent="0.25">
      <c r="A31" s="16" t="s">
        <v>306</v>
      </c>
      <c r="B31" s="16" t="s">
        <v>307</v>
      </c>
      <c r="C31" s="16" t="s">
        <v>306</v>
      </c>
      <c r="D31" s="16"/>
      <c r="E31" s="16" t="s">
        <v>248</v>
      </c>
      <c r="F31" s="16">
        <v>10</v>
      </c>
      <c r="G31" s="17">
        <v>0.95833333333333337</v>
      </c>
      <c r="H31" s="16">
        <v>1</v>
      </c>
    </row>
    <row r="32" spans="1:8" x14ac:dyDescent="0.25">
      <c r="A32" s="16" t="s">
        <v>308</v>
      </c>
      <c r="B32" s="16" t="s">
        <v>309</v>
      </c>
      <c r="C32" s="16" t="s">
        <v>308</v>
      </c>
      <c r="D32" s="16"/>
      <c r="E32" s="16" t="s">
        <v>248</v>
      </c>
      <c r="F32" s="16">
        <v>10</v>
      </c>
      <c r="G32" s="17">
        <v>0.95833333333333337</v>
      </c>
      <c r="H32" s="16">
        <v>1</v>
      </c>
    </row>
    <row r="33" spans="1:8" x14ac:dyDescent="0.25">
      <c r="A33" s="16" t="s">
        <v>310</v>
      </c>
      <c r="B33" s="16" t="s">
        <v>311</v>
      </c>
      <c r="C33" s="16" t="s">
        <v>310</v>
      </c>
      <c r="D33" s="16"/>
      <c r="E33" s="16" t="s">
        <v>267</v>
      </c>
      <c r="F33" s="16">
        <v>10</v>
      </c>
      <c r="G33" s="17">
        <v>0.95833333333333337</v>
      </c>
      <c r="H33" s="16">
        <v>1</v>
      </c>
    </row>
    <row r="34" spans="1:8" x14ac:dyDescent="0.25">
      <c r="A34" s="16" t="s">
        <v>312</v>
      </c>
      <c r="B34" s="16" t="s">
        <v>313</v>
      </c>
      <c r="C34" s="16" t="s">
        <v>312</v>
      </c>
      <c r="D34" s="16"/>
      <c r="E34" s="16" t="s">
        <v>248</v>
      </c>
      <c r="F34" s="16">
        <v>10</v>
      </c>
      <c r="G34" s="17">
        <v>0.95833333333333337</v>
      </c>
      <c r="H34" s="16">
        <v>1</v>
      </c>
    </row>
    <row r="35" spans="1:8" x14ac:dyDescent="0.25">
      <c r="A35" s="16" t="s">
        <v>314</v>
      </c>
      <c r="B35" s="16" t="s">
        <v>315</v>
      </c>
      <c r="C35" s="16" t="s">
        <v>314</v>
      </c>
      <c r="D35" s="16"/>
      <c r="E35" s="16" t="s">
        <v>316</v>
      </c>
      <c r="F35" s="16">
        <v>10</v>
      </c>
      <c r="G35" s="17">
        <v>0.95833333333333337</v>
      </c>
      <c r="H35" s="16">
        <v>1</v>
      </c>
    </row>
    <row r="36" spans="1:8" x14ac:dyDescent="0.25">
      <c r="A36" s="16" t="s">
        <v>314</v>
      </c>
      <c r="B36" s="16" t="s">
        <v>315</v>
      </c>
      <c r="C36" s="16" t="s">
        <v>317</v>
      </c>
      <c r="D36" s="16"/>
      <c r="E36" s="16" t="s">
        <v>316</v>
      </c>
      <c r="F36" s="16">
        <v>10</v>
      </c>
      <c r="G36" s="17">
        <v>0.95833333333333337</v>
      </c>
      <c r="H36" s="16">
        <v>1</v>
      </c>
    </row>
    <row r="37" spans="1:8" x14ac:dyDescent="0.25">
      <c r="A37" s="16" t="s">
        <v>318</v>
      </c>
      <c r="B37" s="16" t="s">
        <v>319</v>
      </c>
      <c r="C37" s="16" t="s">
        <v>318</v>
      </c>
      <c r="D37" s="16"/>
      <c r="E37" s="16" t="s">
        <v>248</v>
      </c>
      <c r="F37" s="16">
        <v>10</v>
      </c>
      <c r="G37" s="17">
        <v>0.95833333333333337</v>
      </c>
      <c r="H37" s="16">
        <v>2</v>
      </c>
    </row>
    <row r="38" spans="1:8" x14ac:dyDescent="0.25">
      <c r="A38" s="16" t="s">
        <v>320</v>
      </c>
      <c r="B38" s="16" t="s">
        <v>321</v>
      </c>
      <c r="C38" s="16" t="s">
        <v>320</v>
      </c>
      <c r="D38" s="16"/>
      <c r="E38" s="16" t="s">
        <v>248</v>
      </c>
      <c r="F38" s="16">
        <v>10</v>
      </c>
      <c r="G38" s="17">
        <v>0.95833333333333337</v>
      </c>
      <c r="H38" s="16">
        <v>1</v>
      </c>
    </row>
    <row r="39" spans="1:8" x14ac:dyDescent="0.25">
      <c r="A39" s="16" t="s">
        <v>322</v>
      </c>
      <c r="B39" s="16" t="s">
        <v>323</v>
      </c>
      <c r="C39" s="16" t="s">
        <v>322</v>
      </c>
      <c r="D39" s="16"/>
      <c r="E39" s="16" t="s">
        <v>248</v>
      </c>
      <c r="F39" s="16">
        <v>10</v>
      </c>
      <c r="G39" s="17">
        <v>0.95833333333333337</v>
      </c>
      <c r="H39" s="16">
        <v>1</v>
      </c>
    </row>
    <row r="40" spans="1:8" x14ac:dyDescent="0.25">
      <c r="A40" s="16" t="s">
        <v>324</v>
      </c>
      <c r="B40" s="16" t="s">
        <v>325</v>
      </c>
      <c r="C40" s="16" t="s">
        <v>324</v>
      </c>
      <c r="D40" s="16"/>
      <c r="E40" s="16" t="s">
        <v>248</v>
      </c>
      <c r="F40" s="16">
        <v>10</v>
      </c>
      <c r="G40" s="17">
        <v>0.95833333333333337</v>
      </c>
      <c r="H40" s="16">
        <v>1</v>
      </c>
    </row>
  </sheetData>
  <pageMargins left="0.25" right="0.25" top="0.75" bottom="0.75" header="0.3" footer="0.3"/>
  <pageSetup orientation="landscape" r:id="rId1"/>
  <headerFooter>
    <oddFooter>&amp;C&amp;8
MIH CONFIDENTIAL - CONFIDENTIAL AND PROPRIETARY INFORMATION OF MIAMI INTERNATIONAL HOLDINGS, INC. AND ITS SUBSIDIARIES&amp;R&amp;8MIAX FIX Test Script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showGridLines="0" tabSelected="1" zoomScale="70" zoomScaleNormal="70" workbookViewId="0">
      <pane ySplit="6" topLeftCell="A7" activePane="bottomLeft" state="frozen"/>
      <selection pane="bottomLeft" activeCell="B34" sqref="A34:XFD34"/>
    </sheetView>
  </sheetViews>
  <sheetFormatPr defaultColWidth="40.7109375" defaultRowHeight="15" x14ac:dyDescent="0.25"/>
  <cols>
    <col min="1" max="1" width="47.85546875" style="28" bestFit="1" customWidth="1"/>
    <col min="2" max="2" width="12.140625" style="28" bestFit="1" customWidth="1"/>
    <col min="3" max="3" width="10.7109375" style="28" bestFit="1" customWidth="1"/>
    <col min="4" max="4" width="124.42578125" style="28" bestFit="1" customWidth="1"/>
    <col min="5" max="5" width="64.28515625" style="28" bestFit="1" customWidth="1"/>
    <col min="6" max="6" width="6.42578125" style="28" bestFit="1" customWidth="1"/>
    <col min="7" max="7" width="71.5703125" style="28" bestFit="1" customWidth="1"/>
    <col min="8" max="8" width="19.28515625" style="28" bestFit="1" customWidth="1"/>
    <col min="9" max="9" width="24" style="28" bestFit="1" customWidth="1"/>
    <col min="10" max="10" width="76.7109375" style="28" bestFit="1" customWidth="1"/>
    <col min="11" max="11" width="34.28515625" style="28" bestFit="1" customWidth="1"/>
    <col min="12" max="12" width="56.7109375" style="28" bestFit="1" customWidth="1"/>
    <col min="13" max="13" width="32" style="28" bestFit="1" customWidth="1"/>
    <col min="14" max="14" width="27.7109375" style="28" bestFit="1" customWidth="1"/>
    <col min="15" max="15" width="135.85546875" style="28" bestFit="1" customWidth="1"/>
    <col min="16" max="16" width="20.5703125" style="28" bestFit="1" customWidth="1"/>
    <col min="17" max="17" width="35.28515625" style="28" bestFit="1" customWidth="1"/>
    <col min="18" max="26" width="40.7109375" style="28"/>
    <col min="27" max="27" width="12.85546875" style="28" bestFit="1" customWidth="1"/>
    <col min="28" max="16384" width="40.7109375" style="28"/>
  </cols>
  <sheetData>
    <row r="1" spans="1:27" ht="30" customHeight="1" x14ac:dyDescent="0.25">
      <c r="A1" s="78"/>
      <c r="B1" s="78"/>
      <c r="C1" s="78"/>
      <c r="D1" s="78"/>
      <c r="E1" s="21"/>
      <c r="F1" s="21"/>
      <c r="G1" s="22"/>
      <c r="H1" s="22"/>
      <c r="I1" s="22"/>
      <c r="J1" s="22"/>
      <c r="K1" s="22"/>
      <c r="L1" s="22"/>
      <c r="M1" s="23"/>
      <c r="N1" s="23"/>
      <c r="O1" s="23"/>
      <c r="P1" s="24"/>
      <c r="Q1" s="25"/>
      <c r="R1" s="26"/>
      <c r="S1" s="26"/>
      <c r="T1" s="26"/>
      <c r="U1" s="26"/>
      <c r="V1" s="26"/>
      <c r="W1" s="26"/>
      <c r="X1" s="26"/>
      <c r="Y1" s="26"/>
      <c r="Z1" s="26"/>
      <c r="AA1" s="27"/>
    </row>
    <row r="2" spans="1:27" x14ac:dyDescent="0.25">
      <c r="A2" s="20" t="s">
        <v>370</v>
      </c>
      <c r="B2" s="21"/>
      <c r="C2" s="21"/>
      <c r="D2" s="21"/>
      <c r="E2" s="21"/>
      <c r="F2" s="21"/>
      <c r="G2" s="22"/>
      <c r="H2" s="22"/>
      <c r="I2" s="22"/>
      <c r="J2" s="22"/>
      <c r="K2" s="22"/>
      <c r="L2" s="22"/>
      <c r="M2" s="23"/>
      <c r="N2" s="23"/>
      <c r="O2" s="23"/>
      <c r="P2" s="24"/>
      <c r="Q2" s="25"/>
      <c r="R2" s="26"/>
      <c r="S2" s="26"/>
      <c r="T2" s="26"/>
      <c r="U2" s="26"/>
      <c r="V2" s="26"/>
      <c r="W2" s="26"/>
      <c r="X2" s="26"/>
      <c r="Y2" s="26"/>
      <c r="Z2" s="26"/>
      <c r="AA2" s="27"/>
    </row>
    <row r="3" spans="1:27" x14ac:dyDescent="0.25">
      <c r="A3" s="20" t="s">
        <v>371</v>
      </c>
      <c r="B3" s="21"/>
      <c r="C3" s="21"/>
      <c r="D3" s="21"/>
      <c r="E3" s="21"/>
      <c r="F3" s="21"/>
      <c r="G3" s="22"/>
      <c r="H3" s="22"/>
      <c r="I3" s="22"/>
      <c r="J3" s="22"/>
      <c r="K3" s="22"/>
      <c r="L3" s="22"/>
      <c r="M3" s="23"/>
      <c r="N3" s="23"/>
      <c r="O3" s="23"/>
      <c r="P3" s="24"/>
      <c r="Q3" s="25"/>
      <c r="R3" s="26"/>
      <c r="S3" s="26"/>
      <c r="T3" s="26"/>
      <c r="U3" s="26"/>
      <c r="V3" s="26"/>
      <c r="W3" s="26"/>
      <c r="X3" s="26"/>
      <c r="Y3" s="26"/>
      <c r="Z3" s="26"/>
      <c r="AA3" s="27"/>
    </row>
    <row r="4" spans="1:27" x14ac:dyDescent="0.25">
      <c r="A4" s="20" t="s">
        <v>372</v>
      </c>
      <c r="B4" s="21"/>
      <c r="C4" s="21"/>
      <c r="D4" s="21"/>
      <c r="E4" s="21"/>
      <c r="F4" s="21"/>
      <c r="G4" s="22"/>
      <c r="H4" s="22"/>
      <c r="I4" s="22"/>
      <c r="J4" s="22"/>
      <c r="K4" s="22"/>
      <c r="L4" s="22"/>
      <c r="M4" s="23"/>
      <c r="N4" s="23"/>
      <c r="O4" s="23"/>
      <c r="P4" s="24"/>
      <c r="Q4" s="25"/>
      <c r="R4" s="26"/>
      <c r="S4" s="26"/>
      <c r="T4" s="26"/>
      <c r="U4" s="26"/>
      <c r="V4" s="26"/>
      <c r="W4" s="26"/>
      <c r="X4" s="26"/>
      <c r="Y4" s="26"/>
      <c r="Z4" s="26"/>
      <c r="AA4" s="27"/>
    </row>
    <row r="5" spans="1:27" x14ac:dyDescent="0.25">
      <c r="A5" s="20" t="s">
        <v>373</v>
      </c>
      <c r="B5" s="21"/>
      <c r="C5" s="21"/>
      <c r="D5" s="21"/>
      <c r="E5" s="21"/>
      <c r="F5" s="21"/>
      <c r="G5" s="22"/>
      <c r="H5" s="22"/>
      <c r="I5" s="22"/>
      <c r="J5" s="22"/>
      <c r="K5" s="22"/>
      <c r="L5" s="22"/>
      <c r="M5" s="23"/>
      <c r="N5" s="23"/>
      <c r="O5" s="23"/>
      <c r="P5" s="24"/>
      <c r="Q5" s="25"/>
      <c r="R5" s="26"/>
      <c r="S5" s="26"/>
      <c r="T5" s="26"/>
      <c r="U5" s="26"/>
      <c r="V5" s="26"/>
      <c r="W5" s="26"/>
      <c r="X5" s="26"/>
      <c r="Y5" s="26"/>
      <c r="Z5" s="26"/>
      <c r="AA5" s="27"/>
    </row>
    <row r="6" spans="1:27" ht="30" x14ac:dyDescent="0.25">
      <c r="A6" s="29" t="s">
        <v>375</v>
      </c>
      <c r="B6" s="29" t="s">
        <v>12</v>
      </c>
      <c r="C6" s="30" t="s">
        <v>13</v>
      </c>
      <c r="D6" s="29" t="s">
        <v>148</v>
      </c>
      <c r="E6" s="29" t="s">
        <v>169</v>
      </c>
      <c r="F6" s="29"/>
      <c r="G6" s="29" t="s">
        <v>38</v>
      </c>
      <c r="H6" s="29" t="s">
        <v>35</v>
      </c>
      <c r="I6" s="29" t="s">
        <v>10</v>
      </c>
      <c r="J6" s="29" t="s">
        <v>34</v>
      </c>
      <c r="K6" s="29" t="s">
        <v>233</v>
      </c>
      <c r="L6" s="29" t="s">
        <v>11</v>
      </c>
      <c r="M6" s="29" t="s">
        <v>234</v>
      </c>
      <c r="N6" s="29" t="s">
        <v>29</v>
      </c>
      <c r="O6" s="29" t="s">
        <v>32</v>
      </c>
      <c r="P6" s="30" t="s">
        <v>28</v>
      </c>
      <c r="Q6" s="30" t="s">
        <v>31</v>
      </c>
      <c r="R6" s="26"/>
      <c r="S6" s="26"/>
      <c r="T6" s="26"/>
      <c r="U6" s="26"/>
      <c r="V6" s="26"/>
      <c r="W6" s="26"/>
      <c r="X6" s="26"/>
      <c r="Y6" s="26"/>
      <c r="Z6" s="26"/>
      <c r="AA6" s="31" t="s">
        <v>9</v>
      </c>
    </row>
    <row r="7" spans="1:27" ht="15" customHeight="1" x14ac:dyDescent="0.25">
      <c r="A7" s="32" t="s">
        <v>79</v>
      </c>
      <c r="B7" s="33"/>
      <c r="C7" s="33"/>
      <c r="D7" s="34"/>
      <c r="E7" s="32"/>
      <c r="F7" s="32"/>
      <c r="G7" s="35"/>
      <c r="H7" s="35"/>
      <c r="I7" s="35"/>
      <c r="J7" s="35"/>
      <c r="K7" s="35"/>
      <c r="L7" s="35"/>
      <c r="M7" s="46"/>
      <c r="N7" s="46"/>
      <c r="O7" s="46"/>
      <c r="P7" s="47"/>
      <c r="Q7" s="38"/>
      <c r="R7" s="26"/>
      <c r="S7" s="26"/>
      <c r="T7" s="26"/>
      <c r="U7" s="26"/>
      <c r="V7" s="26"/>
      <c r="W7" s="26"/>
      <c r="X7" s="26"/>
      <c r="Y7" s="26"/>
      <c r="Z7" s="26"/>
      <c r="AA7" s="27"/>
    </row>
    <row r="8" spans="1:27" x14ac:dyDescent="0.25">
      <c r="A8" s="32">
        <v>1</v>
      </c>
      <c r="B8" s="32"/>
      <c r="C8" s="32"/>
      <c r="D8" s="32"/>
      <c r="E8" s="32"/>
      <c r="F8" s="32"/>
      <c r="G8" s="35"/>
      <c r="H8" s="35"/>
      <c r="I8" s="35"/>
      <c r="J8" s="35"/>
      <c r="K8" s="35"/>
      <c r="L8" s="35"/>
      <c r="M8" s="46"/>
      <c r="N8" s="46"/>
      <c r="O8" s="46"/>
      <c r="P8" s="47"/>
      <c r="Q8" s="38"/>
      <c r="R8" s="26"/>
      <c r="S8" s="26"/>
      <c r="T8" s="26"/>
      <c r="U8" s="26"/>
      <c r="V8" s="26"/>
      <c r="W8" s="26"/>
      <c r="X8" s="26"/>
      <c r="Y8" s="26"/>
      <c r="Z8" s="26"/>
      <c r="AA8" s="27"/>
    </row>
    <row r="9" spans="1:27" s="41" customFormat="1" ht="50.25" customHeight="1" x14ac:dyDescent="0.25">
      <c r="A9" s="48">
        <v>1.1000000000000001</v>
      </c>
      <c r="B9" s="49"/>
      <c r="C9" s="48" t="s">
        <v>0</v>
      </c>
      <c r="D9" s="48" t="s">
        <v>36</v>
      </c>
      <c r="E9" s="48" t="s">
        <v>0</v>
      </c>
      <c r="F9" s="48"/>
      <c r="G9" s="48" t="s">
        <v>0</v>
      </c>
      <c r="H9" s="48" t="s">
        <v>0</v>
      </c>
      <c r="I9" s="48" t="s">
        <v>0</v>
      </c>
      <c r="J9" s="48" t="s">
        <v>43</v>
      </c>
      <c r="K9" s="48" t="s">
        <v>41</v>
      </c>
      <c r="L9" s="48" t="s">
        <v>0</v>
      </c>
      <c r="M9" s="48" t="s">
        <v>14</v>
      </c>
      <c r="N9" s="48" t="s">
        <v>15</v>
      </c>
      <c r="O9" s="48"/>
      <c r="P9" s="50"/>
      <c r="Q9" s="50"/>
      <c r="R9" s="39"/>
      <c r="S9" s="39"/>
      <c r="T9" s="39"/>
      <c r="U9" s="39"/>
      <c r="V9" s="39"/>
      <c r="W9" s="39"/>
      <c r="X9" s="39"/>
      <c r="Y9" s="39"/>
      <c r="Z9" s="39"/>
      <c r="AA9" s="40" t="e">
        <f>VLOOKUP(TRIM(#REF!),ReferenceData!$A$1:$B$15,2,0)</f>
        <v>#REF!</v>
      </c>
    </row>
    <row r="10" spans="1:27" s="41" customFormat="1" ht="50.25" customHeight="1" x14ac:dyDescent="0.25">
      <c r="A10" s="48">
        <v>1.2</v>
      </c>
      <c r="B10" s="49"/>
      <c r="C10" s="48" t="s">
        <v>0</v>
      </c>
      <c r="D10" s="48" t="s">
        <v>44</v>
      </c>
      <c r="E10" s="48" t="s">
        <v>0</v>
      </c>
      <c r="F10" s="48"/>
      <c r="G10" s="48" t="s">
        <v>39</v>
      </c>
      <c r="H10" s="48" t="s">
        <v>37</v>
      </c>
      <c r="I10" s="48" t="s">
        <v>40</v>
      </c>
      <c r="J10" s="48" t="s">
        <v>51</v>
      </c>
      <c r="K10" s="48" t="s">
        <v>42</v>
      </c>
      <c r="L10" s="48" t="s">
        <v>0</v>
      </c>
      <c r="M10" s="48" t="s">
        <v>57</v>
      </c>
      <c r="N10" s="48" t="s">
        <v>15</v>
      </c>
      <c r="O10" s="48" t="s">
        <v>149</v>
      </c>
      <c r="P10" s="50"/>
      <c r="Q10" s="50"/>
      <c r="R10" s="39"/>
      <c r="S10" s="39"/>
      <c r="T10" s="39"/>
      <c r="U10" s="39"/>
      <c r="V10" s="39"/>
      <c r="W10" s="39"/>
      <c r="X10" s="39"/>
      <c r="Y10" s="39"/>
      <c r="Z10" s="39"/>
      <c r="AA10" s="40" t="e">
        <f>VLOOKUP(TRIM(#REF!),ReferenceData!$A$1:$B$15,2,0)</f>
        <v>#REF!</v>
      </c>
    </row>
    <row r="11" spans="1:27" s="41" customFormat="1" ht="50.25" customHeight="1" x14ac:dyDescent="0.25">
      <c r="A11" s="48">
        <v>1.3</v>
      </c>
      <c r="B11" s="49"/>
      <c r="C11" s="48" t="s">
        <v>0</v>
      </c>
      <c r="D11" s="48" t="s">
        <v>45</v>
      </c>
      <c r="E11" s="48" t="s">
        <v>0</v>
      </c>
      <c r="F11" s="48"/>
      <c r="G11" s="48" t="s">
        <v>39</v>
      </c>
      <c r="H11" s="48" t="s">
        <v>46</v>
      </c>
      <c r="I11" s="48" t="s">
        <v>47</v>
      </c>
      <c r="J11" s="48" t="s">
        <v>48</v>
      </c>
      <c r="K11" s="48" t="s">
        <v>49</v>
      </c>
      <c r="L11" s="48" t="s">
        <v>0</v>
      </c>
      <c r="M11" s="48" t="s">
        <v>30</v>
      </c>
      <c r="N11" s="48" t="s">
        <v>15</v>
      </c>
      <c r="O11" s="48"/>
      <c r="P11" s="50"/>
      <c r="Q11" s="50"/>
      <c r="R11" s="39"/>
      <c r="S11" s="39"/>
      <c r="T11" s="39"/>
      <c r="U11" s="39"/>
      <c r="V11" s="39"/>
      <c r="W11" s="39"/>
      <c r="X11" s="39"/>
      <c r="Y11" s="39"/>
      <c r="Z11" s="39"/>
      <c r="AA11" s="40"/>
    </row>
    <row r="12" spans="1:27" ht="50.25" customHeight="1" x14ac:dyDescent="0.25">
      <c r="A12" s="48">
        <v>1.4</v>
      </c>
      <c r="B12" s="49"/>
      <c r="C12" s="48" t="s">
        <v>0</v>
      </c>
      <c r="D12" s="51" t="s">
        <v>50</v>
      </c>
      <c r="E12" s="48" t="s">
        <v>0</v>
      </c>
      <c r="F12" s="51"/>
      <c r="G12" s="48" t="s">
        <v>39</v>
      </c>
      <c r="H12" s="48" t="s">
        <v>52</v>
      </c>
      <c r="I12" s="48" t="s">
        <v>53</v>
      </c>
      <c r="J12" s="48" t="s">
        <v>68</v>
      </c>
      <c r="K12" s="48" t="s">
        <v>57</v>
      </c>
      <c r="L12" s="48" t="s">
        <v>68</v>
      </c>
      <c r="M12" s="48" t="s">
        <v>57</v>
      </c>
      <c r="N12" s="48" t="s">
        <v>15</v>
      </c>
      <c r="O12" s="50" t="s">
        <v>54</v>
      </c>
      <c r="P12" s="50"/>
      <c r="Q12" s="52"/>
      <c r="R12" s="26"/>
      <c r="S12" s="26"/>
      <c r="T12" s="26"/>
      <c r="U12" s="26"/>
      <c r="V12" s="26"/>
      <c r="W12" s="26"/>
      <c r="X12" s="26"/>
      <c r="Y12" s="26"/>
      <c r="Z12" s="26"/>
      <c r="AA12" s="40"/>
    </row>
    <row r="13" spans="1:27" ht="50.25" customHeight="1" x14ac:dyDescent="0.25">
      <c r="A13" s="48">
        <v>1.5</v>
      </c>
      <c r="B13" s="49"/>
      <c r="C13" s="48" t="s">
        <v>0</v>
      </c>
      <c r="D13" s="51" t="s">
        <v>55</v>
      </c>
      <c r="E13" s="48" t="s">
        <v>0</v>
      </c>
      <c r="F13" s="51"/>
      <c r="G13" s="48" t="s">
        <v>39</v>
      </c>
      <c r="H13" s="48" t="s">
        <v>37</v>
      </c>
      <c r="I13" s="48" t="s">
        <v>235</v>
      </c>
      <c r="J13" s="48" t="s">
        <v>51</v>
      </c>
      <c r="K13" s="48" t="s">
        <v>58</v>
      </c>
      <c r="L13" s="48" t="s">
        <v>0</v>
      </c>
      <c r="M13" s="48" t="s">
        <v>30</v>
      </c>
      <c r="N13" s="48" t="s">
        <v>15</v>
      </c>
      <c r="O13" s="50" t="s">
        <v>56</v>
      </c>
      <c r="P13" s="50"/>
      <c r="Q13" s="52"/>
      <c r="R13" s="26"/>
      <c r="S13" s="26"/>
      <c r="T13" s="26"/>
      <c r="U13" s="26"/>
      <c r="V13" s="26"/>
      <c r="W13" s="26"/>
      <c r="X13" s="26"/>
      <c r="Y13" s="26"/>
      <c r="Z13" s="26"/>
      <c r="AA13" s="40"/>
    </row>
    <row r="14" spans="1:27" ht="50.25" customHeight="1" x14ac:dyDescent="0.25">
      <c r="A14" s="48">
        <v>1.6</v>
      </c>
      <c r="B14" s="49"/>
      <c r="C14" s="48" t="s">
        <v>0</v>
      </c>
      <c r="D14" s="51" t="s">
        <v>60</v>
      </c>
      <c r="E14" s="48" t="s">
        <v>0</v>
      </c>
      <c r="F14" s="51"/>
      <c r="G14" s="48" t="s">
        <v>39</v>
      </c>
      <c r="H14" s="48" t="s">
        <v>236</v>
      </c>
      <c r="I14" s="48" t="s">
        <v>237</v>
      </c>
      <c r="J14" s="48" t="s">
        <v>59</v>
      </c>
      <c r="K14" s="48" t="s">
        <v>62</v>
      </c>
      <c r="L14" s="48" t="s">
        <v>61</v>
      </c>
      <c r="M14" s="48" t="s">
        <v>63</v>
      </c>
      <c r="N14" s="48" t="s">
        <v>15</v>
      </c>
      <c r="O14" s="50" t="s">
        <v>65</v>
      </c>
      <c r="P14" s="50"/>
      <c r="Q14" s="52"/>
      <c r="R14" s="26"/>
      <c r="S14" s="26"/>
      <c r="T14" s="26"/>
      <c r="U14" s="26"/>
      <c r="V14" s="26"/>
      <c r="W14" s="26"/>
      <c r="X14" s="26"/>
      <c r="Y14" s="26"/>
      <c r="Z14" s="26"/>
      <c r="AA14" s="40"/>
    </row>
    <row r="15" spans="1:27" ht="50.25" customHeight="1" x14ac:dyDescent="0.25">
      <c r="A15" s="48">
        <v>1.7</v>
      </c>
      <c r="B15" s="51"/>
      <c r="C15" s="48" t="s">
        <v>0</v>
      </c>
      <c r="D15" s="51" t="s">
        <v>64</v>
      </c>
      <c r="E15" s="48" t="s">
        <v>0</v>
      </c>
      <c r="F15" s="51"/>
      <c r="G15" s="48" t="s">
        <v>39</v>
      </c>
      <c r="H15" s="53" t="s">
        <v>67</v>
      </c>
      <c r="I15" s="48" t="s">
        <v>66</v>
      </c>
      <c r="J15" s="51" t="s">
        <v>69</v>
      </c>
      <c r="K15" s="51" t="s">
        <v>70</v>
      </c>
      <c r="L15" s="51" t="s">
        <v>71</v>
      </c>
      <c r="M15" s="48" t="s">
        <v>63</v>
      </c>
      <c r="N15" s="51" t="s">
        <v>18</v>
      </c>
      <c r="O15" s="51" t="s">
        <v>72</v>
      </c>
      <c r="P15" s="51"/>
      <c r="Q15" s="51"/>
      <c r="R15" s="26"/>
      <c r="S15" s="26"/>
      <c r="T15" s="26"/>
      <c r="U15" s="26"/>
      <c r="V15" s="26"/>
      <c r="W15" s="26"/>
      <c r="X15" s="26"/>
      <c r="Y15" s="26"/>
      <c r="Z15" s="26"/>
      <c r="AA15" s="40"/>
    </row>
    <row r="16" spans="1:27" ht="50.25" customHeight="1" x14ac:dyDescent="0.25">
      <c r="A16" s="48">
        <v>1.8</v>
      </c>
      <c r="B16" s="48"/>
      <c r="C16" s="48" t="s">
        <v>0</v>
      </c>
      <c r="D16" s="48" t="s">
        <v>73</v>
      </c>
      <c r="E16" s="48" t="s">
        <v>0</v>
      </c>
      <c r="F16" s="48"/>
      <c r="G16" s="48" t="s">
        <v>39</v>
      </c>
      <c r="H16" s="48" t="s">
        <v>75</v>
      </c>
      <c r="I16" s="48" t="s">
        <v>76</v>
      </c>
      <c r="J16" s="48" t="s">
        <v>77</v>
      </c>
      <c r="K16" s="48" t="s">
        <v>0</v>
      </c>
      <c r="L16" s="48" t="s">
        <v>78</v>
      </c>
      <c r="M16" s="48" t="s">
        <v>33</v>
      </c>
      <c r="N16" s="48" t="s">
        <v>18</v>
      </c>
      <c r="O16" s="48" t="s">
        <v>74</v>
      </c>
      <c r="P16" s="48"/>
      <c r="Q16" s="48"/>
      <c r="R16" s="26"/>
      <c r="S16" s="26"/>
      <c r="T16" s="26"/>
      <c r="U16" s="26"/>
      <c r="V16" s="26"/>
      <c r="W16" s="26"/>
      <c r="X16" s="26"/>
      <c r="Y16" s="26"/>
      <c r="Z16" s="26"/>
      <c r="AA16" s="40" t="e">
        <f>VLOOKUP(TRIM(#REF!),ReferenceData!$A$1:$B$15,2,0)</f>
        <v>#REF!</v>
      </c>
    </row>
    <row r="17" spans="1:27" x14ac:dyDescent="0.25">
      <c r="A17" s="32" t="s">
        <v>150</v>
      </c>
      <c r="B17" s="32"/>
      <c r="C17" s="32"/>
      <c r="D17" s="32"/>
      <c r="E17" s="32"/>
      <c r="F17" s="32"/>
      <c r="G17" s="32"/>
      <c r="H17" s="32"/>
      <c r="I17" s="32"/>
      <c r="J17" s="32"/>
      <c r="K17" s="32"/>
      <c r="L17" s="32"/>
      <c r="M17" s="32"/>
      <c r="N17" s="32"/>
      <c r="O17" s="32"/>
      <c r="P17" s="32"/>
      <c r="Q17" s="32"/>
      <c r="R17" s="26"/>
      <c r="S17" s="26"/>
      <c r="T17" s="26"/>
      <c r="U17" s="26"/>
      <c r="V17" s="26"/>
      <c r="W17" s="26"/>
      <c r="X17" s="26"/>
      <c r="Y17" s="26"/>
      <c r="Z17" s="26"/>
      <c r="AA17" s="27"/>
    </row>
    <row r="18" spans="1:27" x14ac:dyDescent="0.25">
      <c r="A18" s="32">
        <v>2</v>
      </c>
      <c r="B18" s="32"/>
      <c r="C18" s="32"/>
      <c r="D18" s="32"/>
      <c r="E18" s="32"/>
      <c r="F18" s="32"/>
      <c r="G18" s="32"/>
      <c r="H18" s="32"/>
      <c r="I18" s="32"/>
      <c r="J18" s="32"/>
      <c r="K18" s="32"/>
      <c r="L18" s="32"/>
      <c r="M18" s="32"/>
      <c r="N18" s="32"/>
      <c r="O18" s="32"/>
      <c r="P18" s="32"/>
      <c r="Q18" s="32"/>
      <c r="R18" s="26"/>
      <c r="S18" s="26"/>
      <c r="T18" s="26"/>
      <c r="U18" s="26"/>
      <c r="V18" s="26"/>
      <c r="W18" s="26"/>
      <c r="X18" s="26"/>
      <c r="Y18" s="26"/>
      <c r="Z18" s="26"/>
      <c r="AA18" s="40" t="e">
        <f>VLOOKUP(TRIM(#REF!),ReferenceData!$A$1:$B$15,2,0)</f>
        <v>#REF!</v>
      </c>
    </row>
    <row r="19" spans="1:27" s="41" customFormat="1" ht="85.5" customHeight="1" x14ac:dyDescent="0.25">
      <c r="A19" s="48">
        <v>2.1</v>
      </c>
      <c r="B19" s="48"/>
      <c r="C19" s="48" t="s">
        <v>0</v>
      </c>
      <c r="D19" s="48" t="s">
        <v>80</v>
      </c>
      <c r="E19" s="48" t="s">
        <v>0</v>
      </c>
      <c r="F19" s="48"/>
      <c r="G19" s="48" t="s">
        <v>81</v>
      </c>
      <c r="H19" s="48" t="s">
        <v>82</v>
      </c>
      <c r="I19" s="48" t="s">
        <v>83</v>
      </c>
      <c r="J19" s="48" t="s">
        <v>84</v>
      </c>
      <c r="K19" s="48" t="s">
        <v>86</v>
      </c>
      <c r="L19" s="48" t="s">
        <v>85</v>
      </c>
      <c r="M19" s="48" t="s">
        <v>30</v>
      </c>
      <c r="N19" s="48" t="s">
        <v>18</v>
      </c>
      <c r="O19" s="48" t="s">
        <v>151</v>
      </c>
      <c r="P19" s="48"/>
      <c r="Q19" s="50"/>
      <c r="R19" s="39"/>
      <c r="S19" s="39"/>
      <c r="T19" s="39"/>
      <c r="U19" s="39"/>
      <c r="V19" s="39"/>
      <c r="W19" s="39"/>
      <c r="X19" s="39"/>
      <c r="Y19" s="39"/>
      <c r="Z19" s="39"/>
      <c r="AA19" s="40" t="e">
        <f>VLOOKUP(TRIM(#REF!),ReferenceData!$A$1:$B$15,2,0)</f>
        <v>#REF!</v>
      </c>
    </row>
    <row r="20" spans="1:27" ht="93" customHeight="1" x14ac:dyDescent="0.25">
      <c r="A20" s="48">
        <v>2.2000000000000002</v>
      </c>
      <c r="B20" s="48"/>
      <c r="C20" s="48" t="s">
        <v>0</v>
      </c>
      <c r="D20" s="54" t="s">
        <v>154</v>
      </c>
      <c r="E20" s="48" t="s">
        <v>0</v>
      </c>
      <c r="F20" s="48"/>
      <c r="G20" s="48" t="s">
        <v>155</v>
      </c>
      <c r="H20" s="48" t="s">
        <v>82</v>
      </c>
      <c r="I20" s="48" t="s">
        <v>156</v>
      </c>
      <c r="J20" s="48" t="s">
        <v>157</v>
      </c>
      <c r="K20" s="48" t="s">
        <v>158</v>
      </c>
      <c r="L20" s="48" t="s">
        <v>157</v>
      </c>
      <c r="M20" s="48" t="s">
        <v>30</v>
      </c>
      <c r="N20" s="48" t="s">
        <v>18</v>
      </c>
      <c r="O20" s="48" t="s">
        <v>159</v>
      </c>
      <c r="P20" s="48"/>
      <c r="Q20" s="48"/>
      <c r="R20" s="26"/>
      <c r="S20" s="26"/>
      <c r="T20" s="26"/>
      <c r="U20" s="26"/>
      <c r="V20" s="26"/>
      <c r="W20" s="26"/>
      <c r="X20" s="26"/>
      <c r="Y20" s="26"/>
      <c r="Z20" s="26"/>
      <c r="AA20" s="40"/>
    </row>
    <row r="21" spans="1:27" s="41" customFormat="1" ht="85.5" customHeight="1" x14ac:dyDescent="0.25">
      <c r="A21" s="48">
        <v>2.2000000000000002</v>
      </c>
      <c r="B21" s="48"/>
      <c r="C21" s="48" t="s">
        <v>16</v>
      </c>
      <c r="D21" s="48" t="s">
        <v>87</v>
      </c>
      <c r="E21" s="48" t="s">
        <v>0</v>
      </c>
      <c r="F21" s="48"/>
      <c r="G21" s="48" t="s">
        <v>88</v>
      </c>
      <c r="H21" s="48" t="s">
        <v>82</v>
      </c>
      <c r="I21" s="48" t="s">
        <v>89</v>
      </c>
      <c r="J21" s="48" t="s">
        <v>200</v>
      </c>
      <c r="K21" s="48" t="s">
        <v>90</v>
      </c>
      <c r="L21" s="48" t="s">
        <v>95</v>
      </c>
      <c r="M21" s="48" t="s">
        <v>94</v>
      </c>
      <c r="N21" s="48" t="s">
        <v>18</v>
      </c>
      <c r="O21" s="48" t="s">
        <v>97</v>
      </c>
      <c r="P21" s="48"/>
      <c r="Q21" s="48"/>
      <c r="R21" s="39"/>
      <c r="S21" s="39"/>
      <c r="T21" s="39"/>
      <c r="U21" s="39"/>
      <c r="V21" s="39"/>
      <c r="W21" s="39"/>
      <c r="X21" s="39"/>
      <c r="Y21" s="39"/>
      <c r="Z21" s="39"/>
      <c r="AA21" s="40"/>
    </row>
    <row r="22" spans="1:27" ht="85.5" customHeight="1" x14ac:dyDescent="0.25">
      <c r="A22" s="48">
        <v>2.2999999999999998</v>
      </c>
      <c r="B22" s="48"/>
      <c r="C22" s="48" t="s">
        <v>16</v>
      </c>
      <c r="D22" s="54" t="s">
        <v>91</v>
      </c>
      <c r="E22" s="48" t="s">
        <v>0</v>
      </c>
      <c r="F22" s="48"/>
      <c r="G22" s="48" t="s">
        <v>92</v>
      </c>
      <c r="H22" s="48" t="s">
        <v>82</v>
      </c>
      <c r="I22" s="48" t="s">
        <v>93</v>
      </c>
      <c r="J22" s="48" t="s">
        <v>99</v>
      </c>
      <c r="K22" s="48" t="s">
        <v>100</v>
      </c>
      <c r="L22" s="48" t="s">
        <v>96</v>
      </c>
      <c r="M22" s="48" t="s">
        <v>94</v>
      </c>
      <c r="N22" s="48" t="s">
        <v>18</v>
      </c>
      <c r="O22" s="48" t="s">
        <v>98</v>
      </c>
      <c r="P22" s="48"/>
      <c r="Q22" s="48"/>
      <c r="R22" s="26"/>
      <c r="S22" s="26"/>
      <c r="T22" s="26"/>
      <c r="U22" s="26"/>
      <c r="V22" s="26"/>
      <c r="W22" s="26"/>
      <c r="X22" s="26"/>
      <c r="Y22" s="26"/>
      <c r="Z22" s="26"/>
      <c r="AA22" s="40"/>
    </row>
    <row r="23" spans="1:27" x14ac:dyDescent="0.25">
      <c r="A23" s="32" t="s">
        <v>152</v>
      </c>
      <c r="B23" s="32"/>
      <c r="C23" s="32"/>
      <c r="D23" s="32"/>
      <c r="E23" s="32"/>
      <c r="F23" s="32"/>
      <c r="G23" s="32"/>
      <c r="H23" s="32"/>
      <c r="I23" s="32"/>
      <c r="J23" s="32"/>
      <c r="K23" s="32"/>
      <c r="L23" s="32"/>
      <c r="M23" s="32"/>
      <c r="N23" s="32"/>
      <c r="O23" s="32"/>
      <c r="P23" s="32"/>
      <c r="Q23" s="32"/>
      <c r="R23" s="26"/>
      <c r="S23" s="26"/>
      <c r="T23" s="26"/>
      <c r="U23" s="26"/>
      <c r="V23" s="26"/>
      <c r="W23" s="26"/>
      <c r="X23" s="26"/>
      <c r="Y23" s="26"/>
      <c r="Z23" s="26"/>
      <c r="AA23" s="40" t="e">
        <f>VLOOKUP(TRIM(#REF!),ReferenceData!$A$1:$B$15,2,0)</f>
        <v>#REF!</v>
      </c>
    </row>
    <row r="24" spans="1:27" x14ac:dyDescent="0.25">
      <c r="A24" s="32">
        <v>3</v>
      </c>
      <c r="B24" s="32"/>
      <c r="C24" s="32"/>
      <c r="D24" s="32" t="s">
        <v>161</v>
      </c>
      <c r="E24" s="32"/>
      <c r="F24" s="32"/>
      <c r="G24" s="32"/>
      <c r="H24" s="32"/>
      <c r="I24" s="32"/>
      <c r="J24" s="32"/>
      <c r="K24" s="32"/>
      <c r="L24" s="32"/>
      <c r="M24" s="32"/>
      <c r="N24" s="32"/>
      <c r="O24" s="32"/>
      <c r="P24" s="32"/>
      <c r="Q24" s="32"/>
      <c r="R24" s="26"/>
      <c r="S24" s="26"/>
      <c r="T24" s="26"/>
      <c r="U24" s="26"/>
      <c r="V24" s="26"/>
      <c r="W24" s="26"/>
      <c r="X24" s="26"/>
      <c r="Y24" s="26"/>
      <c r="Z24" s="26"/>
      <c r="AA24" s="40"/>
    </row>
    <row r="25" spans="1:27" s="41" customFormat="1" ht="150" x14ac:dyDescent="0.25">
      <c r="A25" s="67">
        <v>3.1</v>
      </c>
      <c r="B25" s="67"/>
      <c r="C25" s="67" t="s">
        <v>16</v>
      </c>
      <c r="D25" s="67" t="s">
        <v>378</v>
      </c>
      <c r="E25" s="56" t="s">
        <v>0</v>
      </c>
      <c r="F25" s="56"/>
      <c r="G25" s="56" t="s">
        <v>160</v>
      </c>
      <c r="H25" s="67" t="s">
        <v>82</v>
      </c>
      <c r="I25" s="56" t="s">
        <v>225</v>
      </c>
      <c r="J25" s="68" t="s">
        <v>376</v>
      </c>
      <c r="K25" s="56" t="s">
        <v>224</v>
      </c>
      <c r="L25" s="67" t="s">
        <v>228</v>
      </c>
      <c r="M25" s="67" t="s">
        <v>30</v>
      </c>
      <c r="N25" s="67" t="s">
        <v>18</v>
      </c>
      <c r="O25" s="67" t="s">
        <v>377</v>
      </c>
      <c r="P25" s="67"/>
      <c r="Q25" s="56"/>
      <c r="R25" s="39"/>
      <c r="S25" s="39"/>
      <c r="T25" s="39"/>
      <c r="U25" s="39"/>
      <c r="V25" s="39"/>
      <c r="W25" s="39"/>
      <c r="X25" s="39"/>
      <c r="Y25" s="39"/>
      <c r="Z25" s="39"/>
      <c r="AA25" s="27" t="e">
        <f>VLOOKUP(TRIM(#REF!),ReferenceData!$A$1:$B$15,2,0)</f>
        <v>#REF!</v>
      </c>
    </row>
    <row r="26" spans="1:27" x14ac:dyDescent="0.25">
      <c r="A26" s="32">
        <v>4</v>
      </c>
      <c r="B26" s="32"/>
      <c r="C26" s="32"/>
      <c r="D26" s="32" t="s">
        <v>168</v>
      </c>
      <c r="E26" s="32"/>
      <c r="F26" s="32"/>
      <c r="G26" s="32"/>
      <c r="H26" s="32"/>
      <c r="I26" s="32"/>
      <c r="J26" s="32"/>
      <c r="K26" s="32"/>
      <c r="L26" s="32"/>
      <c r="M26" s="32"/>
      <c r="N26" s="32"/>
      <c r="O26" s="32"/>
      <c r="P26" s="32"/>
      <c r="Q26" s="32"/>
      <c r="R26" s="26"/>
      <c r="S26" s="26"/>
      <c r="T26" s="26"/>
      <c r="U26" s="26"/>
      <c r="V26" s="26"/>
      <c r="W26" s="26"/>
      <c r="X26" s="26"/>
      <c r="Y26" s="26"/>
      <c r="Z26" s="26"/>
      <c r="AA26" s="40"/>
    </row>
    <row r="27" spans="1:27" s="41" customFormat="1" ht="15" customHeight="1" x14ac:dyDescent="0.25">
      <c r="A27" s="69">
        <v>4.0999999999999996</v>
      </c>
      <c r="B27" s="69"/>
      <c r="C27" s="69" t="s">
        <v>16</v>
      </c>
      <c r="D27" s="69" t="s">
        <v>162</v>
      </c>
      <c r="E27" s="56" t="s">
        <v>163</v>
      </c>
      <c r="F27" s="56" t="s">
        <v>101</v>
      </c>
      <c r="G27" s="69" t="s">
        <v>162</v>
      </c>
      <c r="H27" s="69" t="s">
        <v>82</v>
      </c>
      <c r="I27" s="69" t="s">
        <v>227</v>
      </c>
      <c r="J27" s="69" t="s">
        <v>223</v>
      </c>
      <c r="K27" s="69" t="s">
        <v>226</v>
      </c>
      <c r="L27" s="69" t="s">
        <v>229</v>
      </c>
      <c r="M27" s="69" t="s">
        <v>30</v>
      </c>
      <c r="N27" s="69" t="s">
        <v>18</v>
      </c>
      <c r="O27" s="69" t="s">
        <v>381</v>
      </c>
      <c r="P27" s="69"/>
      <c r="Q27" s="69"/>
      <c r="R27" s="39"/>
      <c r="S27" s="39"/>
      <c r="T27" s="39"/>
      <c r="U27" s="39"/>
      <c r="V27" s="39"/>
      <c r="W27" s="39"/>
      <c r="X27" s="39"/>
      <c r="Y27" s="39"/>
      <c r="Z27" s="39"/>
      <c r="AA27" s="27" t="e">
        <f>VLOOKUP(TRIM(#REF!),ReferenceData!$A$1:$B$15,2,0)</f>
        <v>#REF!</v>
      </c>
    </row>
    <row r="28" spans="1:27" s="41" customFormat="1" x14ac:dyDescent="0.25">
      <c r="A28" s="70"/>
      <c r="B28" s="70"/>
      <c r="C28" s="70"/>
      <c r="D28" s="70"/>
      <c r="E28" s="56" t="s">
        <v>164</v>
      </c>
      <c r="F28" s="56" t="s">
        <v>101</v>
      </c>
      <c r="G28" s="70"/>
      <c r="H28" s="70"/>
      <c r="I28" s="70"/>
      <c r="J28" s="70"/>
      <c r="K28" s="70"/>
      <c r="L28" s="70"/>
      <c r="M28" s="70"/>
      <c r="N28" s="70"/>
      <c r="O28" s="70"/>
      <c r="P28" s="70"/>
      <c r="Q28" s="70"/>
      <c r="R28" s="39"/>
      <c r="S28" s="39"/>
      <c r="T28" s="39"/>
      <c r="U28" s="39"/>
      <c r="V28" s="39"/>
      <c r="W28" s="39"/>
      <c r="X28" s="39"/>
      <c r="Y28" s="39"/>
      <c r="Z28" s="39"/>
      <c r="AA28" s="27"/>
    </row>
    <row r="29" spans="1:27" s="41" customFormat="1" x14ac:dyDescent="0.25">
      <c r="A29" s="70"/>
      <c r="B29" s="70"/>
      <c r="C29" s="70"/>
      <c r="D29" s="70"/>
      <c r="E29" s="56" t="s">
        <v>165</v>
      </c>
      <c r="F29" s="56" t="s">
        <v>101</v>
      </c>
      <c r="G29" s="70"/>
      <c r="H29" s="70"/>
      <c r="I29" s="70"/>
      <c r="J29" s="70"/>
      <c r="K29" s="70"/>
      <c r="L29" s="70"/>
      <c r="M29" s="70"/>
      <c r="N29" s="70"/>
      <c r="O29" s="70"/>
      <c r="P29" s="70"/>
      <c r="Q29" s="70"/>
      <c r="R29" s="39"/>
      <c r="S29" s="39"/>
      <c r="T29" s="39"/>
      <c r="U29" s="39"/>
      <c r="V29" s="39"/>
      <c r="W29" s="39"/>
      <c r="X29" s="39"/>
      <c r="Y29" s="39"/>
      <c r="Z29" s="39"/>
      <c r="AA29" s="27"/>
    </row>
    <row r="30" spans="1:27" s="41" customFormat="1" x14ac:dyDescent="0.25">
      <c r="A30" s="70"/>
      <c r="B30" s="70"/>
      <c r="C30" s="70"/>
      <c r="D30" s="70"/>
      <c r="E30" s="56" t="s">
        <v>166</v>
      </c>
      <c r="F30" s="56" t="s">
        <v>101</v>
      </c>
      <c r="G30" s="70"/>
      <c r="H30" s="70"/>
      <c r="I30" s="70"/>
      <c r="J30" s="70"/>
      <c r="K30" s="70"/>
      <c r="L30" s="70"/>
      <c r="M30" s="70"/>
      <c r="N30" s="70"/>
      <c r="O30" s="70"/>
      <c r="P30" s="70"/>
      <c r="Q30" s="70"/>
      <c r="R30" s="39"/>
      <c r="S30" s="39"/>
      <c r="T30" s="39"/>
      <c r="U30" s="39"/>
      <c r="V30" s="39"/>
      <c r="W30" s="39"/>
      <c r="X30" s="39"/>
      <c r="Y30" s="39"/>
      <c r="Z30" s="39"/>
      <c r="AA30" s="27"/>
    </row>
    <row r="31" spans="1:27" s="41" customFormat="1" x14ac:dyDescent="0.25">
      <c r="A31" s="70"/>
      <c r="B31" s="70"/>
      <c r="C31" s="70"/>
      <c r="D31" s="70"/>
      <c r="E31" s="56" t="s">
        <v>170</v>
      </c>
      <c r="F31" s="56" t="s">
        <v>101</v>
      </c>
      <c r="G31" s="70"/>
      <c r="H31" s="70"/>
      <c r="I31" s="70"/>
      <c r="J31" s="70"/>
      <c r="K31" s="70"/>
      <c r="L31" s="70"/>
      <c r="M31" s="70"/>
      <c r="N31" s="70"/>
      <c r="O31" s="70"/>
      <c r="P31" s="70"/>
      <c r="Q31" s="70"/>
      <c r="R31" s="39"/>
      <c r="S31" s="39"/>
      <c r="T31" s="39"/>
      <c r="U31" s="39"/>
      <c r="V31" s="39"/>
      <c r="W31" s="39"/>
      <c r="X31" s="39"/>
      <c r="Y31" s="39"/>
      <c r="Z31" s="39"/>
      <c r="AA31" s="27"/>
    </row>
    <row r="32" spans="1:27" s="41" customFormat="1" x14ac:dyDescent="0.25">
      <c r="A32" s="70"/>
      <c r="B32" s="70"/>
      <c r="C32" s="70"/>
      <c r="D32" s="70"/>
      <c r="E32" s="56" t="s">
        <v>171</v>
      </c>
      <c r="F32" s="56" t="s">
        <v>101</v>
      </c>
      <c r="G32" s="70"/>
      <c r="H32" s="70"/>
      <c r="I32" s="70"/>
      <c r="J32" s="70"/>
      <c r="K32" s="70"/>
      <c r="L32" s="70"/>
      <c r="M32" s="70"/>
      <c r="N32" s="70"/>
      <c r="O32" s="70"/>
      <c r="P32" s="70"/>
      <c r="Q32" s="70"/>
      <c r="R32" s="39"/>
      <c r="S32" s="39"/>
      <c r="T32" s="39"/>
      <c r="U32" s="39"/>
      <c r="V32" s="39"/>
      <c r="W32" s="39"/>
      <c r="X32" s="39"/>
      <c r="Y32" s="39"/>
      <c r="Z32" s="39"/>
      <c r="AA32" s="27"/>
    </row>
    <row r="33" spans="1:27" s="41" customFormat="1" x14ac:dyDescent="0.25">
      <c r="A33" s="70"/>
      <c r="B33" s="70"/>
      <c r="C33" s="70"/>
      <c r="D33" s="70"/>
      <c r="E33" s="56" t="s">
        <v>167</v>
      </c>
      <c r="F33" s="56" t="s">
        <v>101</v>
      </c>
      <c r="G33" s="70"/>
      <c r="H33" s="70"/>
      <c r="I33" s="70"/>
      <c r="J33" s="70"/>
      <c r="K33" s="70"/>
      <c r="L33" s="70"/>
      <c r="M33" s="70"/>
      <c r="N33" s="70"/>
      <c r="O33" s="70"/>
      <c r="P33" s="70"/>
      <c r="Q33" s="70"/>
      <c r="R33" s="39"/>
      <c r="S33" s="39"/>
      <c r="T33" s="39"/>
      <c r="U33" s="39"/>
      <c r="V33" s="39"/>
      <c r="W33" s="39"/>
      <c r="X33" s="39"/>
      <c r="Y33" s="39"/>
      <c r="Z33" s="39"/>
      <c r="AA33" s="27"/>
    </row>
    <row r="34" spans="1:27" x14ac:dyDescent="0.25">
      <c r="A34" s="32">
        <v>5</v>
      </c>
      <c r="B34" s="32"/>
      <c r="C34" s="32"/>
      <c r="D34" s="32" t="s">
        <v>172</v>
      </c>
      <c r="E34" s="32"/>
      <c r="F34" s="32"/>
      <c r="G34" s="32"/>
      <c r="H34" s="32"/>
      <c r="I34" s="32"/>
      <c r="J34" s="32"/>
      <c r="K34" s="32"/>
      <c r="L34" s="32"/>
      <c r="M34" s="32"/>
      <c r="N34" s="32"/>
      <c r="O34" s="32"/>
      <c r="P34" s="32"/>
      <c r="Q34" s="32"/>
      <c r="R34" s="26"/>
      <c r="S34" s="26"/>
      <c r="T34" s="26"/>
      <c r="U34" s="26"/>
      <c r="V34" s="26"/>
      <c r="W34" s="26"/>
      <c r="X34" s="26"/>
      <c r="Y34" s="26"/>
      <c r="Z34" s="26"/>
      <c r="AA34" s="40"/>
    </row>
    <row r="35" spans="1:27" s="41" customFormat="1" ht="30" x14ac:dyDescent="0.25">
      <c r="A35" s="55">
        <v>5.0999999999999996</v>
      </c>
      <c r="B35" s="55"/>
      <c r="C35" s="55" t="s">
        <v>16</v>
      </c>
      <c r="D35" s="55" t="s">
        <v>230</v>
      </c>
      <c r="E35" s="48" t="s">
        <v>0</v>
      </c>
      <c r="F35" s="42"/>
      <c r="G35" s="48" t="s">
        <v>160</v>
      </c>
      <c r="H35" s="55" t="s">
        <v>82</v>
      </c>
      <c r="I35" s="48" t="s">
        <v>225</v>
      </c>
      <c r="J35" s="48" t="s">
        <v>231</v>
      </c>
      <c r="K35" s="48" t="s">
        <v>224</v>
      </c>
      <c r="L35" s="55" t="s">
        <v>228</v>
      </c>
      <c r="M35" s="55" t="s">
        <v>30</v>
      </c>
      <c r="N35" s="55" t="s">
        <v>18</v>
      </c>
      <c r="O35" s="55"/>
      <c r="P35" s="55"/>
      <c r="Q35" s="48"/>
      <c r="R35" s="39"/>
      <c r="S35" s="39"/>
      <c r="T35" s="39"/>
      <c r="U35" s="39"/>
      <c r="V35" s="39"/>
      <c r="W35" s="39"/>
      <c r="X35" s="39"/>
      <c r="Y35" s="39"/>
      <c r="Z35" s="39"/>
      <c r="AA35" s="27" t="e">
        <f>VLOOKUP(TRIM(#REF!),ReferenceData!$A$1:$B$15,2,0)</f>
        <v>#REF!</v>
      </c>
    </row>
    <row r="36" spans="1:27" x14ac:dyDescent="0.25">
      <c r="A36" s="32">
        <v>6</v>
      </c>
      <c r="B36" s="32"/>
      <c r="C36" s="32"/>
      <c r="D36" s="32" t="s">
        <v>176</v>
      </c>
      <c r="E36" s="32"/>
      <c r="F36" s="32"/>
      <c r="G36" s="32"/>
      <c r="H36" s="32"/>
      <c r="I36" s="32"/>
      <c r="J36" s="32"/>
      <c r="K36" s="32"/>
      <c r="L36" s="32"/>
      <c r="M36" s="32"/>
      <c r="N36" s="32"/>
      <c r="O36" s="32"/>
      <c r="P36" s="32"/>
      <c r="Q36" s="32"/>
      <c r="R36" s="26"/>
      <c r="S36" s="26"/>
      <c r="T36" s="26"/>
      <c r="U36" s="26"/>
      <c r="V36" s="26"/>
      <c r="W36" s="26"/>
      <c r="X36" s="26"/>
      <c r="Y36" s="26"/>
      <c r="Z36" s="26"/>
      <c r="AA36" s="40" t="e">
        <f>VLOOKUP(TRIM(#REF!),ReferenceData!$A$1:$B$15,2,0)</f>
        <v>#REF!</v>
      </c>
    </row>
    <row r="37" spans="1:27" s="41" customFormat="1" ht="135" x14ac:dyDescent="0.25">
      <c r="A37" s="55">
        <v>6.1</v>
      </c>
      <c r="B37" s="55"/>
      <c r="C37" s="55" t="s">
        <v>16</v>
      </c>
      <c r="D37" s="48" t="s">
        <v>182</v>
      </c>
      <c r="E37" s="48" t="s">
        <v>0</v>
      </c>
      <c r="F37" s="42"/>
      <c r="G37" s="55" t="s">
        <v>176</v>
      </c>
      <c r="H37" s="55" t="s">
        <v>82</v>
      </c>
      <c r="I37" s="48" t="s">
        <v>102</v>
      </c>
      <c r="J37" s="48" t="s">
        <v>181</v>
      </c>
      <c r="K37" s="55" t="s">
        <v>177</v>
      </c>
      <c r="L37" s="55" t="s">
        <v>0</v>
      </c>
      <c r="M37" s="55" t="s">
        <v>30</v>
      </c>
      <c r="N37" s="55" t="s">
        <v>18</v>
      </c>
      <c r="O37" s="55" t="s">
        <v>178</v>
      </c>
      <c r="P37" s="55"/>
      <c r="Q37" s="48"/>
      <c r="R37" s="39"/>
      <c r="S37" s="39"/>
      <c r="T37" s="39"/>
      <c r="U37" s="39"/>
      <c r="V37" s="39"/>
      <c r="W37" s="39"/>
      <c r="X37" s="39"/>
      <c r="Y37" s="39"/>
      <c r="Z37" s="39"/>
      <c r="AA37" s="27"/>
    </row>
    <row r="38" spans="1:27" x14ac:dyDescent="0.25">
      <c r="A38" s="32">
        <v>7</v>
      </c>
      <c r="B38" s="32"/>
      <c r="C38" s="32"/>
      <c r="D38" s="32" t="s">
        <v>179</v>
      </c>
      <c r="E38" s="32"/>
      <c r="F38" s="32"/>
      <c r="G38" s="32"/>
      <c r="H38" s="32"/>
      <c r="I38" s="32"/>
      <c r="J38" s="32"/>
      <c r="K38" s="32"/>
      <c r="L38" s="32"/>
      <c r="M38" s="32"/>
      <c r="N38" s="32"/>
      <c r="O38" s="32"/>
      <c r="P38" s="32"/>
      <c r="Q38" s="32"/>
      <c r="R38" s="26"/>
      <c r="S38" s="26"/>
      <c r="T38" s="26"/>
      <c r="U38" s="26"/>
      <c r="V38" s="26"/>
      <c r="W38" s="26"/>
      <c r="X38" s="26"/>
      <c r="Y38" s="26"/>
      <c r="Z38" s="26"/>
      <c r="AA38" s="40" t="e">
        <f>VLOOKUP(TRIM(#REF!),ReferenceData!$A$1:$B$15,2,0)</f>
        <v>#REF!</v>
      </c>
    </row>
    <row r="39" spans="1:27" ht="175.5" customHeight="1" x14ac:dyDescent="0.25">
      <c r="A39" s="71">
        <v>7.1</v>
      </c>
      <c r="B39" s="71"/>
      <c r="C39" s="71" t="s">
        <v>16</v>
      </c>
      <c r="D39" s="71" t="s">
        <v>183</v>
      </c>
      <c r="E39" s="48" t="s">
        <v>364</v>
      </c>
      <c r="F39" s="48" t="s">
        <v>101</v>
      </c>
      <c r="G39" s="71" t="s">
        <v>179</v>
      </c>
      <c r="H39" s="71" t="s">
        <v>82</v>
      </c>
      <c r="I39" s="71" t="s">
        <v>185</v>
      </c>
      <c r="J39" s="71" t="s">
        <v>330</v>
      </c>
      <c r="K39" s="71" t="s">
        <v>326</v>
      </c>
      <c r="L39" s="71" t="s">
        <v>0</v>
      </c>
      <c r="M39" s="71" t="s">
        <v>30</v>
      </c>
      <c r="N39" s="71" t="s">
        <v>18</v>
      </c>
      <c r="O39" s="71" t="s">
        <v>180</v>
      </c>
      <c r="P39" s="71"/>
      <c r="Q39" s="71"/>
      <c r="R39" s="26"/>
      <c r="S39" s="26"/>
      <c r="T39" s="26"/>
      <c r="U39" s="26"/>
      <c r="V39" s="26"/>
      <c r="W39" s="26"/>
      <c r="X39" s="26"/>
      <c r="Y39" s="26"/>
      <c r="Z39" s="26"/>
      <c r="AA39" s="27"/>
    </row>
    <row r="40" spans="1:27" x14ac:dyDescent="0.25">
      <c r="A40" s="72"/>
      <c r="B40" s="72"/>
      <c r="C40" s="72"/>
      <c r="D40" s="72"/>
      <c r="E40" s="48" t="s">
        <v>365</v>
      </c>
      <c r="F40" s="48" t="s">
        <v>101</v>
      </c>
      <c r="G40" s="72"/>
      <c r="H40" s="72"/>
      <c r="I40" s="72"/>
      <c r="J40" s="72"/>
      <c r="K40" s="72"/>
      <c r="L40" s="72"/>
      <c r="M40" s="72"/>
      <c r="N40" s="72"/>
      <c r="O40" s="72"/>
      <c r="P40" s="72"/>
      <c r="Q40" s="72"/>
      <c r="R40" s="26"/>
      <c r="S40" s="26"/>
      <c r="T40" s="26"/>
      <c r="U40" s="26"/>
      <c r="V40" s="26"/>
      <c r="W40" s="26"/>
      <c r="X40" s="26"/>
      <c r="Y40" s="26"/>
      <c r="Z40" s="26"/>
      <c r="AA40" s="27"/>
    </row>
    <row r="41" spans="1:27" x14ac:dyDescent="0.25">
      <c r="A41" s="72"/>
      <c r="B41" s="72"/>
      <c r="C41" s="72"/>
      <c r="D41" s="72"/>
      <c r="E41" s="48" t="s">
        <v>366</v>
      </c>
      <c r="F41" s="48" t="s">
        <v>101</v>
      </c>
      <c r="G41" s="72"/>
      <c r="H41" s="72"/>
      <c r="I41" s="72"/>
      <c r="J41" s="72"/>
      <c r="K41" s="72"/>
      <c r="L41" s="72"/>
      <c r="M41" s="72"/>
      <c r="N41" s="72"/>
      <c r="O41" s="72"/>
      <c r="P41" s="72"/>
      <c r="Q41" s="72"/>
      <c r="R41" s="26"/>
      <c r="S41" s="26"/>
      <c r="T41" s="26"/>
      <c r="U41" s="26"/>
      <c r="V41" s="26"/>
      <c r="W41" s="26"/>
      <c r="X41" s="26"/>
      <c r="Y41" s="26"/>
      <c r="Z41" s="26"/>
      <c r="AA41" s="27"/>
    </row>
    <row r="42" spans="1:27" x14ac:dyDescent="0.25">
      <c r="A42" s="72"/>
      <c r="B42" s="72"/>
      <c r="C42" s="72"/>
      <c r="D42" s="72"/>
      <c r="E42" s="48" t="s">
        <v>367</v>
      </c>
      <c r="F42" s="48" t="s">
        <v>101</v>
      </c>
      <c r="G42" s="72"/>
      <c r="H42" s="72"/>
      <c r="I42" s="72"/>
      <c r="J42" s="72"/>
      <c r="K42" s="72"/>
      <c r="L42" s="72"/>
      <c r="M42" s="72"/>
      <c r="N42" s="72"/>
      <c r="O42" s="72"/>
      <c r="P42" s="72"/>
      <c r="Q42" s="72"/>
      <c r="R42" s="26"/>
      <c r="S42" s="26"/>
      <c r="T42" s="26"/>
      <c r="U42" s="26"/>
      <c r="V42" s="26"/>
      <c r="W42" s="26"/>
      <c r="X42" s="26"/>
      <c r="Y42" s="26"/>
      <c r="Z42" s="26"/>
      <c r="AA42" s="27"/>
    </row>
    <row r="43" spans="1:27" x14ac:dyDescent="0.25">
      <c r="A43" s="72"/>
      <c r="B43" s="72"/>
      <c r="C43" s="72"/>
      <c r="D43" s="72"/>
      <c r="E43" s="48" t="s">
        <v>368</v>
      </c>
      <c r="F43" s="48" t="s">
        <v>101</v>
      </c>
      <c r="G43" s="72"/>
      <c r="H43" s="72"/>
      <c r="I43" s="72"/>
      <c r="J43" s="72"/>
      <c r="K43" s="72"/>
      <c r="L43" s="72"/>
      <c r="M43" s="72"/>
      <c r="N43" s="72"/>
      <c r="O43" s="72"/>
      <c r="P43" s="72"/>
      <c r="Q43" s="72"/>
      <c r="R43" s="26"/>
      <c r="S43" s="26"/>
      <c r="T43" s="26"/>
      <c r="U43" s="26"/>
      <c r="V43" s="26"/>
      <c r="W43" s="26"/>
      <c r="X43" s="26"/>
      <c r="Y43" s="26"/>
      <c r="Z43" s="26"/>
      <c r="AA43" s="27"/>
    </row>
    <row r="44" spans="1:27" x14ac:dyDescent="0.25">
      <c r="A44" s="73"/>
      <c r="B44" s="73"/>
      <c r="C44" s="73"/>
      <c r="D44" s="73"/>
      <c r="E44" s="48" t="s">
        <v>369</v>
      </c>
      <c r="F44" s="48" t="s">
        <v>101</v>
      </c>
      <c r="G44" s="73"/>
      <c r="H44" s="73"/>
      <c r="I44" s="73"/>
      <c r="J44" s="73"/>
      <c r="K44" s="73"/>
      <c r="L44" s="73"/>
      <c r="M44" s="73"/>
      <c r="N44" s="73"/>
      <c r="O44" s="73"/>
      <c r="P44" s="73"/>
      <c r="Q44" s="73"/>
      <c r="R44" s="26"/>
      <c r="S44" s="26"/>
      <c r="T44" s="26"/>
      <c r="U44" s="26"/>
      <c r="V44" s="26"/>
      <c r="W44" s="26"/>
      <c r="X44" s="26"/>
      <c r="Y44" s="26"/>
      <c r="Z44" s="26"/>
      <c r="AA44" s="27"/>
    </row>
    <row r="45" spans="1:27" x14ac:dyDescent="0.25">
      <c r="A45" s="32">
        <v>8</v>
      </c>
      <c r="B45" s="32"/>
      <c r="C45" s="32"/>
      <c r="D45" s="32" t="s">
        <v>184</v>
      </c>
      <c r="E45" s="32"/>
      <c r="F45" s="32"/>
      <c r="G45" s="32"/>
      <c r="H45" s="32"/>
      <c r="I45" s="32"/>
      <c r="J45" s="32"/>
      <c r="K45" s="32"/>
      <c r="L45" s="32"/>
      <c r="M45" s="32"/>
      <c r="N45" s="32"/>
      <c r="O45" s="32"/>
      <c r="P45" s="32"/>
      <c r="Q45" s="32"/>
      <c r="R45" s="26"/>
      <c r="S45" s="26"/>
      <c r="T45" s="26"/>
      <c r="U45" s="26"/>
      <c r="V45" s="26"/>
      <c r="W45" s="26"/>
      <c r="X45" s="26"/>
      <c r="Y45" s="26"/>
      <c r="Z45" s="26"/>
      <c r="AA45" s="40" t="e">
        <f>VLOOKUP(TRIM(#REF!),ReferenceData!$A$1:$B$15,2,0)</f>
        <v>#REF!</v>
      </c>
    </row>
    <row r="46" spans="1:27" s="41" customFormat="1" ht="30" x14ac:dyDescent="0.25">
      <c r="A46" s="55">
        <v>8.1</v>
      </c>
      <c r="B46" s="55"/>
      <c r="C46" s="55" t="s">
        <v>16</v>
      </c>
      <c r="D46" s="48" t="s">
        <v>187</v>
      </c>
      <c r="E46" s="48" t="s">
        <v>0</v>
      </c>
      <c r="F46" s="55"/>
      <c r="G46" s="55" t="s">
        <v>187</v>
      </c>
      <c r="H46" s="55" t="s">
        <v>82</v>
      </c>
      <c r="I46" s="48" t="s">
        <v>186</v>
      </c>
      <c r="J46" s="48" t="s">
        <v>188</v>
      </c>
      <c r="K46" s="55" t="s">
        <v>189</v>
      </c>
      <c r="L46" s="55" t="s">
        <v>0</v>
      </c>
      <c r="M46" s="55" t="s">
        <v>190</v>
      </c>
      <c r="N46" s="55" t="s">
        <v>15</v>
      </c>
      <c r="O46" s="55" t="s">
        <v>191</v>
      </c>
      <c r="P46" s="55"/>
      <c r="Q46" s="48"/>
      <c r="R46" s="39"/>
      <c r="S46" s="39"/>
      <c r="T46" s="39"/>
      <c r="U46" s="39"/>
      <c r="V46" s="39"/>
      <c r="W46" s="39"/>
      <c r="X46" s="39"/>
      <c r="Y46" s="39"/>
      <c r="Z46" s="39"/>
      <c r="AA46" s="27"/>
    </row>
    <row r="47" spans="1:27" s="41" customFormat="1" x14ac:dyDescent="0.25">
      <c r="A47" s="32">
        <v>9</v>
      </c>
      <c r="B47" s="32"/>
      <c r="C47" s="32"/>
      <c r="D47" s="32" t="s">
        <v>192</v>
      </c>
      <c r="E47" s="32"/>
      <c r="F47" s="32"/>
      <c r="G47" s="32"/>
      <c r="H47" s="32"/>
      <c r="I47" s="32"/>
      <c r="J47" s="32"/>
      <c r="K47" s="32"/>
      <c r="L47" s="32"/>
      <c r="M47" s="32"/>
      <c r="N47" s="32"/>
      <c r="O47" s="32"/>
      <c r="P47" s="32"/>
      <c r="Q47" s="32"/>
      <c r="R47" s="39"/>
      <c r="S47" s="39"/>
      <c r="T47" s="39"/>
      <c r="U47" s="39"/>
      <c r="V47" s="39"/>
      <c r="W47" s="39"/>
      <c r="X47" s="39"/>
      <c r="Y47" s="39"/>
      <c r="Z47" s="39"/>
      <c r="AA47" s="40" t="e">
        <f>VLOOKUP(TRIM(#REF!),ReferenceData!$A$1:$B$15,2,0)</f>
        <v>#REF!</v>
      </c>
    </row>
    <row r="48" spans="1:27" s="41" customFormat="1" ht="45" x14ac:dyDescent="0.25">
      <c r="A48" s="55">
        <v>9.1</v>
      </c>
      <c r="B48" s="55"/>
      <c r="C48" s="55" t="s">
        <v>16</v>
      </c>
      <c r="D48" s="55" t="s">
        <v>103</v>
      </c>
      <c r="E48" s="55" t="s">
        <v>0</v>
      </c>
      <c r="F48" s="42"/>
      <c r="G48" s="55" t="s">
        <v>193</v>
      </c>
      <c r="H48" s="55" t="s">
        <v>82</v>
      </c>
      <c r="I48" s="55" t="s">
        <v>332</v>
      </c>
      <c r="J48" s="55" t="s">
        <v>331</v>
      </c>
      <c r="K48" s="55" t="s">
        <v>194</v>
      </c>
      <c r="L48" s="55" t="s">
        <v>0</v>
      </c>
      <c r="M48" s="55" t="s">
        <v>190</v>
      </c>
      <c r="N48" s="55" t="s">
        <v>15</v>
      </c>
      <c r="O48" s="55" t="s">
        <v>327</v>
      </c>
      <c r="P48" s="55"/>
      <c r="Q48" s="55"/>
      <c r="R48" s="39"/>
      <c r="S48" s="39"/>
      <c r="T48" s="39"/>
      <c r="U48" s="39"/>
      <c r="V48" s="39"/>
      <c r="W48" s="39"/>
      <c r="X48" s="39"/>
      <c r="Y48" s="39"/>
      <c r="Z48" s="39"/>
      <c r="AA48" s="27"/>
    </row>
    <row r="49" spans="1:27" x14ac:dyDescent="0.25">
      <c r="A49" s="32">
        <v>10</v>
      </c>
      <c r="B49" s="32"/>
      <c r="C49" s="32"/>
      <c r="D49" s="32" t="s">
        <v>174</v>
      </c>
      <c r="E49" s="32"/>
      <c r="F49" s="32"/>
      <c r="G49" s="32"/>
      <c r="H49" s="32"/>
      <c r="I49" s="32"/>
      <c r="J49" s="32"/>
      <c r="K49" s="32"/>
      <c r="L49" s="32"/>
      <c r="M49" s="32"/>
      <c r="N49" s="32"/>
      <c r="O49" s="32"/>
      <c r="P49" s="32"/>
      <c r="Q49" s="32"/>
      <c r="R49" s="26"/>
      <c r="S49" s="26"/>
      <c r="T49" s="26"/>
      <c r="U49" s="26"/>
      <c r="V49" s="26"/>
      <c r="W49" s="26"/>
      <c r="X49" s="26"/>
      <c r="Y49" s="26"/>
      <c r="Z49" s="26"/>
      <c r="AA49" s="40" t="e">
        <f>VLOOKUP(TRIM(#REF!),ReferenceData!$A$1:$B$15,2,0)</f>
        <v>#REF!</v>
      </c>
    </row>
    <row r="50" spans="1:27" s="41" customFormat="1" ht="28.5" customHeight="1" x14ac:dyDescent="0.25">
      <c r="A50" s="71">
        <v>10.1</v>
      </c>
      <c r="B50" s="71"/>
      <c r="C50" s="71" t="s">
        <v>16</v>
      </c>
      <c r="D50" s="71" t="s">
        <v>173</v>
      </c>
      <c r="E50" s="48" t="s">
        <v>363</v>
      </c>
      <c r="F50" s="48" t="s">
        <v>101</v>
      </c>
      <c r="G50" s="71" t="s">
        <v>173</v>
      </c>
      <c r="H50" s="71" t="s">
        <v>82</v>
      </c>
      <c r="I50" s="71" t="s">
        <v>175</v>
      </c>
      <c r="J50" s="71" t="s">
        <v>357</v>
      </c>
      <c r="K50" s="71" t="s">
        <v>17</v>
      </c>
      <c r="L50" s="71" t="s">
        <v>0</v>
      </c>
      <c r="M50" s="71" t="s">
        <v>30</v>
      </c>
      <c r="N50" s="71" t="s">
        <v>18</v>
      </c>
      <c r="O50" s="64"/>
      <c r="P50" s="64"/>
      <c r="Q50" s="71"/>
      <c r="R50" s="39"/>
      <c r="S50" s="39"/>
      <c r="T50" s="39"/>
      <c r="U50" s="39"/>
      <c r="V50" s="39"/>
      <c r="W50" s="39"/>
      <c r="X50" s="39"/>
      <c r="Y50" s="39"/>
      <c r="Z50" s="39"/>
      <c r="AA50" s="27" t="e">
        <f>VLOOKUP(TRIM(#REF!),ReferenceData!$A$1:$B$15,2,0)</f>
        <v>#REF!</v>
      </c>
    </row>
    <row r="51" spans="1:27" s="41" customFormat="1" ht="28.5" customHeight="1" x14ac:dyDescent="0.25">
      <c r="A51" s="72"/>
      <c r="B51" s="72"/>
      <c r="C51" s="72"/>
      <c r="D51" s="72"/>
      <c r="E51" s="48" t="s">
        <v>328</v>
      </c>
      <c r="F51" s="48" t="s">
        <v>101</v>
      </c>
      <c r="G51" s="72"/>
      <c r="H51" s="72"/>
      <c r="I51" s="72"/>
      <c r="J51" s="72"/>
      <c r="K51" s="72"/>
      <c r="L51" s="72"/>
      <c r="M51" s="72"/>
      <c r="N51" s="72"/>
      <c r="O51" s="65"/>
      <c r="P51" s="65"/>
      <c r="Q51" s="72"/>
      <c r="R51" s="39"/>
      <c r="S51" s="39"/>
      <c r="T51" s="39"/>
      <c r="U51" s="39"/>
      <c r="V51" s="39"/>
      <c r="W51" s="39"/>
      <c r="X51" s="39"/>
      <c r="Y51" s="39"/>
      <c r="Z51" s="39"/>
      <c r="AA51" s="27"/>
    </row>
    <row r="52" spans="1:27" s="41" customFormat="1" ht="36.75" customHeight="1" x14ac:dyDescent="0.25">
      <c r="A52" s="72"/>
      <c r="B52" s="72"/>
      <c r="C52" s="72"/>
      <c r="D52" s="72"/>
      <c r="E52" s="48" t="s">
        <v>329</v>
      </c>
      <c r="F52" s="48" t="s">
        <v>101</v>
      </c>
      <c r="G52" s="72"/>
      <c r="H52" s="72"/>
      <c r="I52" s="72"/>
      <c r="J52" s="72"/>
      <c r="K52" s="72"/>
      <c r="L52" s="72"/>
      <c r="M52" s="72"/>
      <c r="N52" s="72"/>
      <c r="O52" s="66"/>
      <c r="P52" s="66"/>
      <c r="Q52" s="72"/>
      <c r="R52" s="39"/>
      <c r="S52" s="39"/>
      <c r="T52" s="39"/>
      <c r="U52" s="39"/>
      <c r="V52" s="39"/>
      <c r="W52" s="39"/>
      <c r="X52" s="39"/>
      <c r="Y52" s="39"/>
      <c r="Z52" s="39"/>
      <c r="AA52" s="27"/>
    </row>
    <row r="53" spans="1:27" s="41" customFormat="1" ht="36.75" customHeight="1" x14ac:dyDescent="0.25">
      <c r="A53" s="73"/>
      <c r="B53" s="73"/>
      <c r="C53" s="73"/>
      <c r="D53" s="72"/>
      <c r="E53" s="60" t="s">
        <v>355</v>
      </c>
      <c r="F53" s="48" t="s">
        <v>101</v>
      </c>
      <c r="G53" s="72"/>
      <c r="H53" s="72"/>
      <c r="I53" s="72"/>
      <c r="J53" s="72"/>
      <c r="K53" s="72"/>
      <c r="L53" s="72"/>
      <c r="M53" s="72"/>
      <c r="N53" s="72"/>
      <c r="O53" s="66" t="s">
        <v>349</v>
      </c>
      <c r="P53" s="61"/>
      <c r="Q53" s="72"/>
      <c r="R53" s="39"/>
      <c r="S53" s="39"/>
      <c r="T53" s="39"/>
      <c r="U53" s="39"/>
      <c r="V53" s="39"/>
      <c r="W53" s="39"/>
      <c r="X53" s="39"/>
      <c r="Y53" s="39"/>
      <c r="Z53" s="39"/>
      <c r="AA53" s="27"/>
    </row>
    <row r="54" spans="1:27" s="41" customFormat="1" ht="36.75" customHeight="1" x14ac:dyDescent="0.25">
      <c r="A54" s="61">
        <v>10.199999999999999</v>
      </c>
      <c r="B54" s="61"/>
      <c r="C54" s="61"/>
      <c r="D54" s="73"/>
      <c r="E54" s="60" t="s">
        <v>356</v>
      </c>
      <c r="F54" s="48" t="s">
        <v>101</v>
      </c>
      <c r="G54" s="73"/>
      <c r="H54" s="73"/>
      <c r="I54" s="73"/>
      <c r="J54" s="73"/>
      <c r="K54" s="73"/>
      <c r="L54" s="73"/>
      <c r="M54" s="73"/>
      <c r="N54" s="73"/>
      <c r="O54" s="66" t="s">
        <v>358</v>
      </c>
      <c r="P54" s="61"/>
      <c r="Q54" s="73"/>
      <c r="R54" s="39"/>
      <c r="S54" s="39"/>
      <c r="T54" s="39"/>
      <c r="U54" s="39"/>
      <c r="V54" s="39"/>
      <c r="W54" s="39"/>
      <c r="X54" s="39"/>
      <c r="Y54" s="39"/>
      <c r="Z54" s="39"/>
      <c r="AA54" s="27"/>
    </row>
    <row r="55" spans="1:27" x14ac:dyDescent="0.25">
      <c r="A55" s="32">
        <v>11</v>
      </c>
      <c r="B55" s="32"/>
      <c r="C55" s="32"/>
      <c r="D55" s="32" t="s">
        <v>333</v>
      </c>
      <c r="E55" s="32"/>
      <c r="F55" s="32"/>
      <c r="G55" s="32"/>
      <c r="H55" s="32"/>
      <c r="I55" s="32"/>
      <c r="J55" s="32"/>
      <c r="K55" s="32"/>
      <c r="L55" s="32"/>
      <c r="M55" s="32"/>
      <c r="N55" s="32"/>
      <c r="O55" s="32"/>
      <c r="P55" s="32"/>
      <c r="Q55" s="32"/>
      <c r="R55" s="26"/>
      <c r="S55" s="26"/>
      <c r="T55" s="26"/>
      <c r="U55" s="26"/>
      <c r="V55" s="26"/>
      <c r="W55" s="26"/>
      <c r="X55" s="26"/>
      <c r="Y55" s="26"/>
      <c r="Z55" s="26"/>
      <c r="AA55" s="40" t="e">
        <f>VLOOKUP(TRIM(#REF!),ReferenceData!$A$1:$B$15,2,0)</f>
        <v>#REF!</v>
      </c>
    </row>
    <row r="56" spans="1:27" ht="135" x14ac:dyDescent="0.25">
      <c r="A56" s="55">
        <v>11.1</v>
      </c>
      <c r="B56" s="55"/>
      <c r="C56" s="55" t="s">
        <v>16</v>
      </c>
      <c r="D56" s="48" t="s">
        <v>183</v>
      </c>
      <c r="E56" s="48" t="s">
        <v>0</v>
      </c>
      <c r="F56" s="48"/>
      <c r="G56" s="55" t="s">
        <v>179</v>
      </c>
      <c r="H56" s="55" t="s">
        <v>82</v>
      </c>
      <c r="I56" s="48" t="s">
        <v>185</v>
      </c>
      <c r="J56" s="48" t="s">
        <v>330</v>
      </c>
      <c r="K56" s="55" t="s">
        <v>326</v>
      </c>
      <c r="L56" s="55" t="s">
        <v>0</v>
      </c>
      <c r="M56" s="55" t="s">
        <v>30</v>
      </c>
      <c r="N56" s="55" t="s">
        <v>18</v>
      </c>
      <c r="O56" s="55" t="s">
        <v>180</v>
      </c>
      <c r="P56" s="55"/>
      <c r="Q56" s="55"/>
      <c r="R56" s="26"/>
      <c r="S56" s="26"/>
      <c r="T56" s="26"/>
      <c r="U56" s="26"/>
      <c r="V56" s="26"/>
      <c r="W56" s="26"/>
      <c r="X56" s="26"/>
      <c r="Y56" s="26"/>
      <c r="Z56" s="26"/>
      <c r="AA56" s="27"/>
    </row>
    <row r="57" spans="1:27" ht="30" x14ac:dyDescent="0.25">
      <c r="A57" s="32">
        <v>12</v>
      </c>
      <c r="B57" s="32"/>
      <c r="C57" s="32"/>
      <c r="D57" s="32" t="s">
        <v>334</v>
      </c>
      <c r="E57" s="32"/>
      <c r="F57" s="32"/>
      <c r="G57" s="32"/>
      <c r="H57" s="32"/>
      <c r="I57" s="32"/>
      <c r="J57" s="32"/>
      <c r="K57" s="32"/>
      <c r="L57" s="32"/>
      <c r="M57" s="32"/>
      <c r="N57" s="32"/>
      <c r="O57" s="32"/>
      <c r="P57" s="32"/>
      <c r="Q57" s="32"/>
      <c r="R57" s="26"/>
      <c r="S57" s="26"/>
      <c r="T57" s="26"/>
      <c r="U57" s="26"/>
      <c r="V57" s="26"/>
      <c r="W57" s="26"/>
      <c r="X57" s="26"/>
      <c r="Y57" s="26"/>
      <c r="Z57" s="26"/>
      <c r="AA57" s="27"/>
    </row>
    <row r="58" spans="1:27" ht="46.5" customHeight="1" x14ac:dyDescent="0.25">
      <c r="A58" s="71">
        <v>12.1</v>
      </c>
      <c r="B58" s="71"/>
      <c r="C58" s="71" t="s">
        <v>16</v>
      </c>
      <c r="D58" s="71" t="s">
        <v>335</v>
      </c>
      <c r="E58" s="55" t="s">
        <v>345</v>
      </c>
      <c r="F58" s="48" t="s">
        <v>101</v>
      </c>
      <c r="G58" s="71" t="s">
        <v>335</v>
      </c>
      <c r="H58" s="71" t="s">
        <v>82</v>
      </c>
      <c r="I58" s="71" t="s">
        <v>379</v>
      </c>
      <c r="J58" s="71" t="s">
        <v>337</v>
      </c>
      <c r="K58" s="71" t="s">
        <v>336</v>
      </c>
      <c r="L58" s="71" t="s">
        <v>0</v>
      </c>
      <c r="M58" s="71" t="s">
        <v>190</v>
      </c>
      <c r="N58" s="71" t="s">
        <v>18</v>
      </c>
      <c r="O58" s="71" t="s">
        <v>338</v>
      </c>
      <c r="P58" s="71"/>
      <c r="Q58" s="71"/>
      <c r="R58" s="26"/>
      <c r="S58" s="26"/>
      <c r="T58" s="26"/>
      <c r="U58" s="26"/>
      <c r="V58" s="26"/>
      <c r="W58" s="26"/>
      <c r="X58" s="26"/>
      <c r="Y58" s="26"/>
      <c r="Z58" s="26"/>
      <c r="AA58" s="27" t="e">
        <f>VLOOKUP(TRIM(#REF!),ReferenceData!$A$1:$B$15,2,0)</f>
        <v>#REF!</v>
      </c>
    </row>
    <row r="59" spans="1:27" ht="130.5" customHeight="1" x14ac:dyDescent="0.25">
      <c r="A59" s="73"/>
      <c r="B59" s="73"/>
      <c r="C59" s="73"/>
      <c r="D59" s="73"/>
      <c r="E59" s="55" t="s">
        <v>346</v>
      </c>
      <c r="F59" s="48" t="s">
        <v>101</v>
      </c>
      <c r="G59" s="73"/>
      <c r="H59" s="73"/>
      <c r="I59" s="73"/>
      <c r="J59" s="73"/>
      <c r="K59" s="73"/>
      <c r="L59" s="73"/>
      <c r="M59" s="73"/>
      <c r="N59" s="73"/>
      <c r="O59" s="73"/>
      <c r="P59" s="73"/>
      <c r="Q59" s="73"/>
      <c r="R59" s="26"/>
      <c r="S59" s="26"/>
      <c r="T59" s="26"/>
      <c r="U59" s="26"/>
      <c r="V59" s="26"/>
      <c r="W59" s="26"/>
      <c r="X59" s="26"/>
      <c r="Y59" s="26"/>
      <c r="Z59" s="26"/>
      <c r="AA59" s="27"/>
    </row>
    <row r="60" spans="1:27" x14ac:dyDescent="0.25">
      <c r="A60" s="32" t="s">
        <v>153</v>
      </c>
      <c r="B60" s="32"/>
      <c r="C60" s="32"/>
      <c r="D60" s="32"/>
      <c r="E60" s="32"/>
      <c r="F60" s="32"/>
      <c r="G60" s="32"/>
      <c r="H60" s="32"/>
      <c r="I60" s="32"/>
      <c r="J60" s="32"/>
      <c r="K60" s="32"/>
      <c r="L60" s="32"/>
      <c r="M60" s="32"/>
      <c r="N60" s="32"/>
      <c r="O60" s="32"/>
      <c r="P60" s="32"/>
      <c r="Q60" s="32"/>
      <c r="R60" s="26"/>
      <c r="S60" s="26"/>
      <c r="T60" s="26"/>
      <c r="U60" s="26"/>
      <c r="V60" s="26"/>
      <c r="W60" s="26"/>
      <c r="X60" s="26"/>
      <c r="Y60" s="26"/>
      <c r="Z60" s="26"/>
      <c r="AA60" s="40" t="e">
        <f>VLOOKUP(TRIM(#REF!),ReferenceData!$A$1:$B$15,2,0)</f>
        <v>#REF!</v>
      </c>
    </row>
    <row r="61" spans="1:27" s="41" customFormat="1" x14ac:dyDescent="0.25">
      <c r="A61" s="43">
        <v>13</v>
      </c>
      <c r="B61" s="44"/>
      <c r="C61" s="43"/>
      <c r="D61" s="32" t="s">
        <v>147</v>
      </c>
      <c r="E61" s="32"/>
      <c r="F61" s="32"/>
      <c r="G61" s="32"/>
      <c r="H61" s="32"/>
      <c r="I61" s="32"/>
      <c r="J61" s="32"/>
      <c r="K61" s="32"/>
      <c r="L61" s="35"/>
      <c r="M61" s="35"/>
      <c r="N61" s="35"/>
      <c r="O61" s="35"/>
      <c r="P61" s="38"/>
      <c r="Q61" s="38"/>
      <c r="R61" s="39"/>
      <c r="S61" s="39"/>
      <c r="T61" s="39"/>
      <c r="U61" s="39"/>
      <c r="V61" s="39"/>
      <c r="W61" s="39"/>
      <c r="X61" s="39"/>
      <c r="Y61" s="39"/>
      <c r="Z61" s="39"/>
      <c r="AA61" s="40"/>
    </row>
    <row r="62" spans="1:27" s="41" customFormat="1" ht="127.5" customHeight="1" x14ac:dyDescent="0.25">
      <c r="A62" s="55">
        <v>13.1</v>
      </c>
      <c r="B62" s="55"/>
      <c r="C62" s="55" t="s">
        <v>0</v>
      </c>
      <c r="D62" s="58" t="s">
        <v>104</v>
      </c>
      <c r="E62" s="48" t="s">
        <v>0</v>
      </c>
      <c r="F62" s="48"/>
      <c r="G62" s="55" t="s">
        <v>104</v>
      </c>
      <c r="H62" s="55" t="s">
        <v>110</v>
      </c>
      <c r="I62" s="55" t="s">
        <v>105</v>
      </c>
      <c r="J62" s="55" t="s">
        <v>106</v>
      </c>
      <c r="K62" s="55" t="s">
        <v>30</v>
      </c>
      <c r="L62" s="55" t="s">
        <v>197</v>
      </c>
      <c r="M62" s="55" t="s">
        <v>108</v>
      </c>
      <c r="N62" s="55" t="s">
        <v>18</v>
      </c>
      <c r="O62" s="55" t="s">
        <v>221</v>
      </c>
      <c r="P62" s="55"/>
      <c r="Q62" s="55"/>
      <c r="R62" s="39"/>
      <c r="S62" s="39"/>
      <c r="T62" s="39"/>
      <c r="U62" s="39"/>
      <c r="V62" s="39"/>
      <c r="W62" s="39"/>
      <c r="X62" s="39"/>
      <c r="Y62" s="39"/>
      <c r="Z62" s="39"/>
      <c r="AA62" s="27" t="e">
        <f>VLOOKUP(TRIM(#REF!),ReferenceData!$A$1:$B$15,2,0)</f>
        <v>#REF!</v>
      </c>
    </row>
    <row r="63" spans="1:27" ht="127.5" customHeight="1" x14ac:dyDescent="0.25">
      <c r="A63" s="55">
        <v>13.2</v>
      </c>
      <c r="B63" s="55"/>
      <c r="C63" s="55" t="s">
        <v>0</v>
      </c>
      <c r="D63" s="55" t="s">
        <v>195</v>
      </c>
      <c r="E63" s="48" t="s">
        <v>0</v>
      </c>
      <c r="F63" s="48"/>
      <c r="G63" s="55" t="s">
        <v>195</v>
      </c>
      <c r="H63" s="55" t="s">
        <v>110</v>
      </c>
      <c r="I63" s="55" t="s">
        <v>196</v>
      </c>
      <c r="J63" s="55" t="s">
        <v>106</v>
      </c>
      <c r="K63" s="55" t="s">
        <v>30</v>
      </c>
      <c r="L63" s="55" t="s">
        <v>107</v>
      </c>
      <c r="M63" s="55" t="s">
        <v>108</v>
      </c>
      <c r="N63" s="55" t="s">
        <v>18</v>
      </c>
      <c r="O63" s="55" t="s">
        <v>198</v>
      </c>
      <c r="P63" s="55"/>
      <c r="Q63" s="55"/>
      <c r="R63" s="26"/>
      <c r="S63" s="26"/>
      <c r="T63" s="26"/>
      <c r="U63" s="26"/>
      <c r="V63" s="26"/>
      <c r="W63" s="26"/>
      <c r="X63" s="26"/>
      <c r="Y63" s="26"/>
      <c r="Z63" s="26"/>
      <c r="AA63" s="27" t="e">
        <f>VLOOKUP(TRIM(#REF!),ReferenceData!$A$1:$B$15,2,0)</f>
        <v>#REF!</v>
      </c>
    </row>
    <row r="64" spans="1:27" s="41" customFormat="1" ht="127.5" customHeight="1" x14ac:dyDescent="0.25">
      <c r="A64" s="55">
        <v>13.3</v>
      </c>
      <c r="B64" s="55"/>
      <c r="C64" s="55" t="s">
        <v>0</v>
      </c>
      <c r="D64" s="55" t="s">
        <v>109</v>
      </c>
      <c r="E64" s="48" t="s">
        <v>0</v>
      </c>
      <c r="F64" s="48"/>
      <c r="G64" s="55" t="s">
        <v>109</v>
      </c>
      <c r="H64" s="55" t="s">
        <v>110</v>
      </c>
      <c r="I64" s="55" t="s">
        <v>111</v>
      </c>
      <c r="J64" s="55" t="s">
        <v>106</v>
      </c>
      <c r="K64" s="55" t="s">
        <v>30</v>
      </c>
      <c r="L64" s="55" t="s">
        <v>114</v>
      </c>
      <c r="M64" s="55" t="s">
        <v>108</v>
      </c>
      <c r="N64" s="55" t="s">
        <v>18</v>
      </c>
      <c r="O64" s="55" t="s">
        <v>199</v>
      </c>
      <c r="P64" s="55"/>
      <c r="Q64" s="55"/>
      <c r="R64" s="39"/>
      <c r="S64" s="39"/>
      <c r="T64" s="39"/>
      <c r="U64" s="39"/>
      <c r="V64" s="39"/>
      <c r="W64" s="39"/>
      <c r="X64" s="39"/>
      <c r="Y64" s="39"/>
      <c r="Z64" s="39"/>
      <c r="AA64" s="27" t="e">
        <f>VLOOKUP(TRIM(#REF!),ReferenceData!$A$1:$B$15,2,0)</f>
        <v>#REF!</v>
      </c>
    </row>
    <row r="65" spans="1:27" ht="127.5" customHeight="1" x14ac:dyDescent="0.25">
      <c r="A65" s="55">
        <v>13.4</v>
      </c>
      <c r="B65" s="55"/>
      <c r="C65" s="55" t="s">
        <v>0</v>
      </c>
      <c r="D65" s="58" t="s">
        <v>112</v>
      </c>
      <c r="E65" s="48" t="s">
        <v>0</v>
      </c>
      <c r="F65" s="48"/>
      <c r="G65" s="55" t="s">
        <v>112</v>
      </c>
      <c r="H65" s="55" t="s">
        <v>110</v>
      </c>
      <c r="I65" s="55" t="s">
        <v>113</v>
      </c>
      <c r="J65" s="55" t="s">
        <v>106</v>
      </c>
      <c r="K65" s="55" t="s">
        <v>30</v>
      </c>
      <c r="L65" s="55" t="s">
        <v>115</v>
      </c>
      <c r="M65" s="55" t="s">
        <v>108</v>
      </c>
      <c r="N65" s="55" t="s">
        <v>18</v>
      </c>
      <c r="O65" s="55" t="s">
        <v>201</v>
      </c>
      <c r="P65" s="55"/>
      <c r="Q65" s="55"/>
      <c r="R65" s="26"/>
      <c r="S65" s="26"/>
      <c r="T65" s="26"/>
      <c r="U65" s="26"/>
      <c r="V65" s="26"/>
      <c r="W65" s="26"/>
      <c r="X65" s="26"/>
      <c r="Y65" s="26"/>
      <c r="Z65" s="26"/>
      <c r="AA65" s="27" t="e">
        <f>VLOOKUP(TRIM(#REF!),ReferenceData!$A$1:$B$15,2,0)</f>
        <v>#REF!</v>
      </c>
    </row>
    <row r="66" spans="1:27" s="41" customFormat="1" ht="127.5" customHeight="1" x14ac:dyDescent="0.25">
      <c r="A66" s="55">
        <v>13.5</v>
      </c>
      <c r="B66" s="55"/>
      <c r="C66" s="55" t="s">
        <v>0</v>
      </c>
      <c r="D66" s="55" t="s">
        <v>116</v>
      </c>
      <c r="E66" s="48" t="s">
        <v>0</v>
      </c>
      <c r="F66" s="48"/>
      <c r="G66" s="55" t="s">
        <v>202</v>
      </c>
      <c r="H66" s="55" t="s">
        <v>110</v>
      </c>
      <c r="I66" s="55" t="s">
        <v>117</v>
      </c>
      <c r="J66" s="55" t="s">
        <v>121</v>
      </c>
      <c r="K66" s="55" t="s">
        <v>30</v>
      </c>
      <c r="L66" s="55" t="s">
        <v>203</v>
      </c>
      <c r="M66" s="55" t="s">
        <v>108</v>
      </c>
      <c r="N66" s="55" t="s">
        <v>18</v>
      </c>
      <c r="O66" s="55" t="s">
        <v>118</v>
      </c>
      <c r="P66" s="55"/>
      <c r="Q66" s="55"/>
      <c r="R66" s="39"/>
      <c r="S66" s="39"/>
      <c r="T66" s="39"/>
      <c r="U66" s="39"/>
      <c r="V66" s="39"/>
      <c r="W66" s="39"/>
      <c r="X66" s="39"/>
      <c r="Y66" s="39"/>
      <c r="Z66" s="39"/>
      <c r="AA66" s="27" t="e">
        <f>VLOOKUP(TRIM(#REF!),ReferenceData!$A$1:$B$15,2,0)</f>
        <v>#REF!</v>
      </c>
    </row>
    <row r="67" spans="1:27" ht="127.5" customHeight="1" x14ac:dyDescent="0.25">
      <c r="A67" s="55">
        <v>13.6</v>
      </c>
      <c r="B67" s="55"/>
      <c r="C67" s="55" t="s">
        <v>0</v>
      </c>
      <c r="D67" s="58" t="s">
        <v>119</v>
      </c>
      <c r="E67" s="48" t="s">
        <v>0</v>
      </c>
      <c r="F67" s="48"/>
      <c r="G67" s="55" t="s">
        <v>119</v>
      </c>
      <c r="H67" s="55" t="s">
        <v>110</v>
      </c>
      <c r="I67" s="55" t="s">
        <v>120</v>
      </c>
      <c r="J67" s="55" t="s">
        <v>122</v>
      </c>
      <c r="K67" s="55" t="s">
        <v>30</v>
      </c>
      <c r="L67" s="55" t="s">
        <v>125</v>
      </c>
      <c r="M67" s="55" t="s">
        <v>108</v>
      </c>
      <c r="N67" s="55" t="s">
        <v>18</v>
      </c>
      <c r="O67" s="55" t="s">
        <v>222</v>
      </c>
      <c r="P67" s="55"/>
      <c r="Q67" s="55"/>
      <c r="R67" s="26"/>
      <c r="S67" s="26"/>
      <c r="T67" s="26"/>
      <c r="U67" s="26"/>
      <c r="V67" s="26"/>
      <c r="W67" s="26"/>
      <c r="X67" s="26"/>
      <c r="Y67" s="26"/>
      <c r="Z67" s="26"/>
      <c r="AA67" s="27"/>
    </row>
    <row r="68" spans="1:27" ht="127.5" customHeight="1" x14ac:dyDescent="0.25">
      <c r="A68" s="55">
        <v>13.7</v>
      </c>
      <c r="B68" s="55"/>
      <c r="C68" s="55" t="s">
        <v>0</v>
      </c>
      <c r="D68" s="55" t="s">
        <v>123</v>
      </c>
      <c r="E68" s="48" t="s">
        <v>0</v>
      </c>
      <c r="F68" s="48"/>
      <c r="G68" s="55" t="s">
        <v>123</v>
      </c>
      <c r="H68" s="55" t="s">
        <v>110</v>
      </c>
      <c r="I68" s="55" t="s">
        <v>124</v>
      </c>
      <c r="J68" s="55" t="s">
        <v>217</v>
      </c>
      <c r="K68" s="55" t="s">
        <v>30</v>
      </c>
      <c r="L68" s="55" t="s">
        <v>126</v>
      </c>
      <c r="M68" s="55" t="s">
        <v>108</v>
      </c>
      <c r="N68" s="55" t="s">
        <v>18</v>
      </c>
      <c r="O68" s="55" t="s">
        <v>220</v>
      </c>
      <c r="P68" s="55"/>
      <c r="Q68" s="55"/>
      <c r="R68" s="26"/>
      <c r="S68" s="26"/>
      <c r="T68" s="26"/>
      <c r="U68" s="26"/>
      <c r="V68" s="26"/>
      <c r="W68" s="26"/>
      <c r="X68" s="26"/>
      <c r="Y68" s="26"/>
      <c r="Z68" s="26"/>
      <c r="AA68" s="27" t="e">
        <f>VLOOKUP(TRIM(#REF!),ReferenceData!$A$1:$B$15,2,0)</f>
        <v>#REF!</v>
      </c>
    </row>
    <row r="69" spans="1:27" ht="127.5" customHeight="1" x14ac:dyDescent="0.25">
      <c r="A69" s="55">
        <v>13.8</v>
      </c>
      <c r="B69" s="55"/>
      <c r="C69" s="55" t="s">
        <v>0</v>
      </c>
      <c r="D69" s="58" t="s">
        <v>204</v>
      </c>
      <c r="E69" s="48" t="s">
        <v>0</v>
      </c>
      <c r="F69" s="48"/>
      <c r="G69" s="55" t="s">
        <v>204</v>
      </c>
      <c r="H69" s="55" t="s">
        <v>110</v>
      </c>
      <c r="I69" s="55" t="s">
        <v>205</v>
      </c>
      <c r="J69" s="55" t="s">
        <v>218</v>
      </c>
      <c r="K69" s="55" t="s">
        <v>30</v>
      </c>
      <c r="L69" s="55" t="s">
        <v>206</v>
      </c>
      <c r="M69" s="55" t="s">
        <v>108</v>
      </c>
      <c r="N69" s="55" t="s">
        <v>18</v>
      </c>
      <c r="O69" s="55" t="s">
        <v>207</v>
      </c>
      <c r="P69" s="55"/>
      <c r="Q69" s="55"/>
      <c r="R69" s="26"/>
      <c r="S69" s="26"/>
      <c r="T69" s="26"/>
      <c r="U69" s="26"/>
      <c r="V69" s="26"/>
      <c r="W69" s="26"/>
      <c r="X69" s="26"/>
      <c r="Y69" s="26"/>
      <c r="Z69" s="26"/>
      <c r="AA69" s="27" t="e">
        <f>VLOOKUP(TRIM(#REF!),ReferenceData!$A$1:$B$15,2,0)</f>
        <v>#REF!</v>
      </c>
    </row>
    <row r="70" spans="1:27" ht="127.5" customHeight="1" x14ac:dyDescent="0.25">
      <c r="A70" s="55">
        <v>13.9</v>
      </c>
      <c r="B70" s="55"/>
      <c r="C70" s="55" t="s">
        <v>0</v>
      </c>
      <c r="D70" s="58" t="s">
        <v>127</v>
      </c>
      <c r="E70" s="48" t="s">
        <v>0</v>
      </c>
      <c r="F70" s="48"/>
      <c r="G70" s="55" t="s">
        <v>127</v>
      </c>
      <c r="H70" s="55" t="s">
        <v>110</v>
      </c>
      <c r="I70" s="55" t="s">
        <v>128</v>
      </c>
      <c r="J70" s="55" t="s">
        <v>219</v>
      </c>
      <c r="K70" s="55" t="s">
        <v>30</v>
      </c>
      <c r="L70" s="55" t="s">
        <v>129</v>
      </c>
      <c r="M70" s="55" t="s">
        <v>108</v>
      </c>
      <c r="N70" s="55" t="s">
        <v>18</v>
      </c>
      <c r="O70" s="55" t="s">
        <v>130</v>
      </c>
      <c r="P70" s="55"/>
      <c r="Q70" s="55"/>
      <c r="R70" s="26"/>
      <c r="S70" s="26"/>
      <c r="T70" s="26"/>
      <c r="U70" s="26"/>
      <c r="V70" s="26"/>
      <c r="W70" s="26"/>
      <c r="X70" s="26"/>
      <c r="Y70" s="26"/>
      <c r="Z70" s="26"/>
      <c r="AA70" s="27" t="e">
        <f>VLOOKUP(TRIM(#REF!),ReferenceData!$A$1:$B$15,2,0)</f>
        <v>#REF!</v>
      </c>
    </row>
    <row r="71" spans="1:27" s="41" customFormat="1" ht="127.5" customHeight="1" x14ac:dyDescent="0.25">
      <c r="A71" s="55">
        <v>13.1</v>
      </c>
      <c r="B71" s="55"/>
      <c r="C71" s="55" t="s">
        <v>0</v>
      </c>
      <c r="D71" s="58" t="s">
        <v>131</v>
      </c>
      <c r="E71" s="48" t="s">
        <v>0</v>
      </c>
      <c r="F71" s="42"/>
      <c r="G71" s="55" t="s">
        <v>131</v>
      </c>
      <c r="H71" s="55" t="s">
        <v>110</v>
      </c>
      <c r="I71" s="55" t="s">
        <v>135</v>
      </c>
      <c r="J71" s="55" t="s">
        <v>132</v>
      </c>
      <c r="K71" s="55" t="s">
        <v>30</v>
      </c>
      <c r="L71" s="55" t="s">
        <v>133</v>
      </c>
      <c r="M71" s="55" t="s">
        <v>108</v>
      </c>
      <c r="N71" s="55" t="s">
        <v>18</v>
      </c>
      <c r="O71" s="55" t="s">
        <v>134</v>
      </c>
      <c r="P71" s="55"/>
      <c r="Q71" s="55"/>
      <c r="R71" s="39"/>
      <c r="S71" s="39"/>
      <c r="T71" s="39"/>
      <c r="U71" s="39"/>
      <c r="V71" s="39"/>
      <c r="W71" s="39"/>
      <c r="X71" s="39"/>
      <c r="Y71" s="39"/>
      <c r="Z71" s="39"/>
      <c r="AA71" s="27" t="e">
        <f>VLOOKUP(TRIM(#REF!),ReferenceData!$A$1:$B$15,2,0)</f>
        <v>#REF!</v>
      </c>
    </row>
    <row r="72" spans="1:27" s="41" customFormat="1" ht="146.25" customHeight="1" x14ac:dyDescent="0.25">
      <c r="A72" s="63">
        <v>13.11</v>
      </c>
      <c r="B72" s="63"/>
      <c r="C72" s="63" t="s">
        <v>0</v>
      </c>
      <c r="D72" s="63" t="s">
        <v>208</v>
      </c>
      <c r="E72" s="63" t="s">
        <v>0</v>
      </c>
      <c r="F72" s="63"/>
      <c r="G72" s="63" t="s">
        <v>208</v>
      </c>
      <c r="H72" s="63" t="s">
        <v>110</v>
      </c>
      <c r="I72" s="63" t="s">
        <v>209</v>
      </c>
      <c r="J72" s="63" t="s">
        <v>210</v>
      </c>
      <c r="K72" s="63" t="s">
        <v>30</v>
      </c>
      <c r="L72" s="63" t="s">
        <v>211</v>
      </c>
      <c r="M72" s="63" t="s">
        <v>108</v>
      </c>
      <c r="N72" s="63" t="s">
        <v>18</v>
      </c>
      <c r="O72" s="63" t="s">
        <v>374</v>
      </c>
      <c r="P72" s="63"/>
      <c r="Q72" s="63"/>
      <c r="R72" s="39"/>
      <c r="S72" s="39"/>
      <c r="T72" s="39"/>
      <c r="U72" s="39"/>
      <c r="V72" s="39"/>
      <c r="W72" s="39"/>
      <c r="X72" s="39"/>
      <c r="Y72" s="39"/>
      <c r="Z72" s="39"/>
      <c r="AA72" s="27" t="e">
        <f>VLOOKUP(TRIM(#REF!),ReferenceData!$A$1:$B$15,2,0)</f>
        <v>#REF!</v>
      </c>
    </row>
    <row r="73" spans="1:27" ht="195" x14ac:dyDescent="0.25">
      <c r="A73" s="62">
        <v>13.12</v>
      </c>
      <c r="B73" s="62"/>
      <c r="C73" s="62" t="s">
        <v>0</v>
      </c>
      <c r="D73" s="62" t="s">
        <v>136</v>
      </c>
      <c r="E73" s="56" t="s">
        <v>0</v>
      </c>
      <c r="F73" s="56"/>
      <c r="G73" s="62" t="s">
        <v>136</v>
      </c>
      <c r="H73" s="62" t="s">
        <v>110</v>
      </c>
      <c r="I73" s="62" t="s">
        <v>137</v>
      </c>
      <c r="J73" s="62" t="s">
        <v>212</v>
      </c>
      <c r="K73" s="62" t="s">
        <v>30</v>
      </c>
      <c r="L73" s="62" t="s">
        <v>138</v>
      </c>
      <c r="M73" s="62" t="s">
        <v>108</v>
      </c>
      <c r="N73" s="62" t="s">
        <v>18</v>
      </c>
      <c r="O73" s="62" t="s">
        <v>380</v>
      </c>
      <c r="P73" s="62"/>
      <c r="Q73" s="62"/>
      <c r="R73" s="26"/>
      <c r="S73" s="26"/>
      <c r="T73" s="26"/>
      <c r="U73" s="26"/>
      <c r="V73" s="26"/>
      <c r="W73" s="26"/>
      <c r="X73" s="26"/>
      <c r="Y73" s="26"/>
      <c r="Z73" s="26"/>
      <c r="AA73" s="27" t="e">
        <f>VLOOKUP(TRIM(#REF!),ReferenceData!$A$1:$B$15,2,0)</f>
        <v>#REF!</v>
      </c>
    </row>
    <row r="74" spans="1:27" ht="75" customHeight="1" x14ac:dyDescent="0.25">
      <c r="A74" s="69">
        <v>13.13</v>
      </c>
      <c r="B74" s="69"/>
      <c r="C74" s="69" t="s">
        <v>0</v>
      </c>
      <c r="D74" s="69" t="s">
        <v>350</v>
      </c>
      <c r="E74" s="56" t="s">
        <v>359</v>
      </c>
      <c r="F74" s="56" t="s">
        <v>101</v>
      </c>
      <c r="G74" s="69" t="s">
        <v>350</v>
      </c>
      <c r="H74" s="69" t="s">
        <v>110</v>
      </c>
      <c r="I74" s="69" t="s">
        <v>351</v>
      </c>
      <c r="J74" s="69" t="s">
        <v>352</v>
      </c>
      <c r="K74" s="69" t="s">
        <v>30</v>
      </c>
      <c r="L74" s="69" t="s">
        <v>353</v>
      </c>
      <c r="M74" s="69" t="s">
        <v>108</v>
      </c>
      <c r="N74" s="69" t="s">
        <v>18</v>
      </c>
      <c r="O74" s="69" t="s">
        <v>354</v>
      </c>
      <c r="P74" s="57"/>
      <c r="Q74" s="69"/>
      <c r="R74" s="26"/>
      <c r="S74" s="26"/>
      <c r="T74" s="26"/>
      <c r="U74" s="26"/>
      <c r="V74" s="26"/>
      <c r="W74" s="26"/>
      <c r="X74" s="26"/>
      <c r="Y74" s="26"/>
      <c r="Z74" s="26"/>
      <c r="AA74" s="27"/>
    </row>
    <row r="75" spans="1:27" x14ac:dyDescent="0.25">
      <c r="A75" s="70"/>
      <c r="B75" s="70"/>
      <c r="C75" s="70"/>
      <c r="D75" s="70"/>
      <c r="E75" s="56" t="s">
        <v>361</v>
      </c>
      <c r="F75" s="56" t="s">
        <v>101</v>
      </c>
      <c r="G75" s="70"/>
      <c r="H75" s="70"/>
      <c r="I75" s="70"/>
      <c r="J75" s="70"/>
      <c r="K75" s="70"/>
      <c r="L75" s="70"/>
      <c r="M75" s="70"/>
      <c r="N75" s="70"/>
      <c r="O75" s="70"/>
      <c r="P75" s="57"/>
      <c r="Q75" s="70"/>
      <c r="R75" s="26"/>
      <c r="S75" s="26"/>
      <c r="T75" s="26"/>
      <c r="U75" s="26"/>
      <c r="V75" s="26"/>
      <c r="W75" s="26"/>
      <c r="X75" s="26"/>
      <c r="Y75" s="26"/>
      <c r="Z75" s="26"/>
      <c r="AA75" s="27"/>
    </row>
    <row r="76" spans="1:27" x14ac:dyDescent="0.25">
      <c r="A76" s="74"/>
      <c r="B76" s="74"/>
      <c r="C76" s="74"/>
      <c r="D76" s="74"/>
      <c r="E76" s="56" t="s">
        <v>362</v>
      </c>
      <c r="F76" s="56" t="s">
        <v>101</v>
      </c>
      <c r="G76" s="74"/>
      <c r="H76" s="74"/>
      <c r="I76" s="74"/>
      <c r="J76" s="74"/>
      <c r="K76" s="74"/>
      <c r="L76" s="74"/>
      <c r="M76" s="74"/>
      <c r="N76" s="74"/>
      <c r="O76" s="74"/>
      <c r="P76" s="57"/>
      <c r="Q76" s="74"/>
      <c r="R76" s="26"/>
      <c r="S76" s="26"/>
      <c r="T76" s="26"/>
      <c r="U76" s="26"/>
      <c r="V76" s="26"/>
      <c r="W76" s="26"/>
      <c r="X76" s="26"/>
      <c r="Y76" s="26"/>
      <c r="Z76" s="26"/>
      <c r="AA76" s="27"/>
    </row>
    <row r="77" spans="1:27" ht="90" customHeight="1" x14ac:dyDescent="0.25">
      <c r="A77" s="71">
        <v>13.14</v>
      </c>
      <c r="B77" s="71"/>
      <c r="C77" s="71" t="s">
        <v>0</v>
      </c>
      <c r="D77" s="71" t="s">
        <v>139</v>
      </c>
      <c r="E77" s="48" t="s">
        <v>359</v>
      </c>
      <c r="F77" s="48" t="s">
        <v>101</v>
      </c>
      <c r="G77" s="71" t="s">
        <v>139</v>
      </c>
      <c r="H77" s="71" t="s">
        <v>110</v>
      </c>
      <c r="I77" s="71" t="s">
        <v>140</v>
      </c>
      <c r="J77" s="71" t="s">
        <v>213</v>
      </c>
      <c r="K77" s="71" t="s">
        <v>30</v>
      </c>
      <c r="L77" s="71" t="s">
        <v>141</v>
      </c>
      <c r="M77" s="71" t="s">
        <v>108</v>
      </c>
      <c r="N77" s="71" t="s">
        <v>18</v>
      </c>
      <c r="O77" s="71" t="s">
        <v>214</v>
      </c>
      <c r="P77" s="71"/>
      <c r="Q77" s="71"/>
      <c r="R77" s="26"/>
      <c r="S77" s="26"/>
      <c r="T77" s="26"/>
      <c r="U77" s="26"/>
      <c r="V77" s="26"/>
      <c r="W77" s="26"/>
      <c r="X77" s="26"/>
      <c r="Y77" s="26"/>
      <c r="Z77" s="26"/>
      <c r="AA77" s="27" t="e">
        <f>VLOOKUP(TRIM(#REF!),ReferenceData!$A$1:$B$15,2,0)</f>
        <v>#REF!</v>
      </c>
    </row>
    <row r="78" spans="1:27" x14ac:dyDescent="0.25">
      <c r="A78" s="73"/>
      <c r="B78" s="73"/>
      <c r="C78" s="73"/>
      <c r="D78" s="73"/>
      <c r="E78" s="55" t="s">
        <v>360</v>
      </c>
      <c r="F78" s="48" t="s">
        <v>101</v>
      </c>
      <c r="G78" s="73"/>
      <c r="H78" s="73"/>
      <c r="I78" s="73"/>
      <c r="J78" s="73"/>
      <c r="K78" s="73"/>
      <c r="L78" s="73"/>
      <c r="M78" s="73"/>
      <c r="N78" s="73"/>
      <c r="O78" s="73"/>
      <c r="P78" s="73"/>
      <c r="Q78" s="73"/>
      <c r="R78" s="26"/>
      <c r="S78" s="26"/>
      <c r="T78" s="26"/>
      <c r="U78" s="26"/>
      <c r="V78" s="26"/>
      <c r="W78" s="26"/>
      <c r="X78" s="26"/>
      <c r="Y78" s="26"/>
      <c r="Z78" s="26"/>
      <c r="AA78" s="27"/>
    </row>
    <row r="79" spans="1:27" ht="36.75" customHeight="1" x14ac:dyDescent="0.25">
      <c r="A79" s="71">
        <v>13.15</v>
      </c>
      <c r="B79" s="71"/>
      <c r="C79" s="71" t="s">
        <v>0</v>
      </c>
      <c r="D79" s="71" t="s">
        <v>339</v>
      </c>
      <c r="E79" s="55" t="s">
        <v>347</v>
      </c>
      <c r="F79" s="48" t="s">
        <v>101</v>
      </c>
      <c r="G79" s="71" t="s">
        <v>339</v>
      </c>
      <c r="H79" s="71" t="s">
        <v>110</v>
      </c>
      <c r="I79" s="71" t="s">
        <v>340</v>
      </c>
      <c r="J79" s="71" t="s">
        <v>341</v>
      </c>
      <c r="K79" s="71" t="s">
        <v>30</v>
      </c>
      <c r="L79" s="71" t="s">
        <v>342</v>
      </c>
      <c r="M79" s="71" t="s">
        <v>343</v>
      </c>
      <c r="N79" s="71" t="s">
        <v>18</v>
      </c>
      <c r="O79" s="71" t="s">
        <v>344</v>
      </c>
      <c r="P79" s="71"/>
      <c r="Q79" s="71"/>
      <c r="R79" s="26"/>
      <c r="S79" s="26"/>
      <c r="T79" s="26"/>
      <c r="U79" s="26"/>
      <c r="V79" s="26"/>
      <c r="W79" s="26"/>
      <c r="X79" s="26"/>
      <c r="Y79" s="26"/>
      <c r="Z79" s="26"/>
      <c r="AA79" s="27"/>
    </row>
    <row r="80" spans="1:27" ht="33.75" customHeight="1" x14ac:dyDescent="0.25">
      <c r="A80" s="73"/>
      <c r="B80" s="73"/>
      <c r="C80" s="73"/>
      <c r="D80" s="73"/>
      <c r="E80" s="55" t="s">
        <v>348</v>
      </c>
      <c r="F80" s="48" t="s">
        <v>101</v>
      </c>
      <c r="G80" s="73"/>
      <c r="H80" s="73"/>
      <c r="I80" s="73"/>
      <c r="J80" s="73"/>
      <c r="K80" s="73"/>
      <c r="L80" s="73"/>
      <c r="M80" s="73"/>
      <c r="N80" s="73"/>
      <c r="O80" s="73"/>
      <c r="P80" s="73"/>
      <c r="Q80" s="73"/>
      <c r="R80" s="26"/>
      <c r="S80" s="26"/>
      <c r="T80" s="26"/>
      <c r="U80" s="26"/>
      <c r="V80" s="26"/>
      <c r="W80" s="26"/>
      <c r="X80" s="26"/>
      <c r="Y80" s="26"/>
      <c r="Z80" s="26"/>
      <c r="AA80" s="27"/>
    </row>
    <row r="81" spans="1:27" x14ac:dyDescent="0.25">
      <c r="A81" s="75" t="s">
        <v>142</v>
      </c>
      <c r="B81" s="76"/>
      <c r="C81" s="76"/>
      <c r="D81" s="77"/>
      <c r="E81" s="32"/>
      <c r="F81" s="32"/>
      <c r="G81" s="35"/>
      <c r="H81" s="35"/>
      <c r="I81" s="35"/>
      <c r="J81" s="35"/>
      <c r="K81" s="35"/>
      <c r="L81" s="35"/>
      <c r="M81" s="36"/>
      <c r="N81" s="36"/>
      <c r="O81" s="36"/>
      <c r="P81" s="37"/>
      <c r="Q81" s="37"/>
      <c r="R81" s="26"/>
      <c r="S81" s="26"/>
      <c r="T81" s="26"/>
      <c r="U81" s="26"/>
      <c r="V81" s="26"/>
      <c r="W81" s="26"/>
      <c r="X81" s="26"/>
      <c r="Y81" s="26"/>
      <c r="Z81" s="26"/>
      <c r="AA81" s="40" t="e">
        <f>VLOOKUP(TRIM(#REF!),ReferenceData!$A$1:$B$15,2,0)</f>
        <v>#REF!</v>
      </c>
    </row>
    <row r="82" spans="1:27" x14ac:dyDescent="0.25">
      <c r="A82" s="43">
        <v>14</v>
      </c>
      <c r="B82" s="44"/>
      <c r="C82" s="45"/>
      <c r="D82" s="32"/>
      <c r="E82" s="32"/>
      <c r="F82" s="32"/>
      <c r="G82" s="32"/>
      <c r="H82" s="32"/>
      <c r="I82" s="32"/>
      <c r="J82" s="32"/>
      <c r="K82" s="32"/>
      <c r="L82" s="35"/>
      <c r="M82" s="35"/>
      <c r="N82" s="35"/>
      <c r="O82" s="35"/>
      <c r="P82" s="38"/>
      <c r="Q82" s="38"/>
      <c r="R82" s="26"/>
      <c r="S82" s="26"/>
      <c r="T82" s="26"/>
      <c r="U82" s="26"/>
      <c r="V82" s="26"/>
      <c r="W82" s="26"/>
      <c r="X82" s="26"/>
      <c r="Y82" s="26"/>
      <c r="Z82" s="26"/>
      <c r="AA82" s="40" t="e">
        <f>VLOOKUP(TRIM(#REF!),ReferenceData!$A$1:$B$15,2,0)</f>
        <v>#REF!</v>
      </c>
    </row>
    <row r="83" spans="1:27" ht="30" x14ac:dyDescent="0.25">
      <c r="A83" s="48">
        <v>14.1</v>
      </c>
      <c r="B83" s="49"/>
      <c r="C83" s="59" t="s">
        <v>0</v>
      </c>
      <c r="D83" s="49" t="s">
        <v>143</v>
      </c>
      <c r="E83" s="49" t="s">
        <v>0</v>
      </c>
      <c r="F83" s="49"/>
      <c r="G83" s="49" t="s">
        <v>0</v>
      </c>
      <c r="H83" s="49" t="s">
        <v>0</v>
      </c>
      <c r="I83" s="49" t="s">
        <v>0</v>
      </c>
      <c r="J83" s="59" t="s">
        <v>145</v>
      </c>
      <c r="K83" s="49" t="s">
        <v>146</v>
      </c>
      <c r="L83" s="49" t="s">
        <v>144</v>
      </c>
      <c r="M83" s="48" t="s">
        <v>30</v>
      </c>
      <c r="N83" s="59" t="s">
        <v>15</v>
      </c>
      <c r="O83" s="55" t="s">
        <v>232</v>
      </c>
      <c r="P83" s="50"/>
      <c r="Q83" s="50"/>
      <c r="R83" s="26"/>
      <c r="S83" s="26"/>
      <c r="T83" s="26"/>
      <c r="U83" s="26"/>
      <c r="V83" s="26"/>
      <c r="W83" s="26"/>
      <c r="X83" s="26"/>
      <c r="Y83" s="26"/>
      <c r="Z83" s="26"/>
      <c r="AA83" s="27" t="e">
        <f>VLOOKUP(TRIM(#REF!),ReferenceData!$A$1:$B$15,2,0)</f>
        <v>#REF!</v>
      </c>
    </row>
    <row r="84" spans="1:27" x14ac:dyDescent="0.25">
      <c r="A84" s="32" t="s">
        <v>4</v>
      </c>
      <c r="B84" s="32"/>
      <c r="C84" s="32"/>
      <c r="D84" s="32"/>
      <c r="E84" s="32"/>
      <c r="F84" s="32"/>
      <c r="G84" s="32"/>
      <c r="H84" s="32"/>
      <c r="I84" s="32"/>
      <c r="J84" s="32"/>
      <c r="K84" s="32"/>
      <c r="L84" s="32"/>
      <c r="M84" s="36"/>
      <c r="N84" s="36"/>
      <c r="O84" s="36"/>
      <c r="P84" s="37"/>
      <c r="Q84" s="37"/>
      <c r="R84" s="26"/>
      <c r="S84" s="26"/>
      <c r="T84" s="26"/>
      <c r="U84" s="26"/>
      <c r="V84" s="26"/>
      <c r="W84" s="26"/>
      <c r="X84" s="26"/>
      <c r="Y84" s="26"/>
      <c r="Z84" s="26"/>
      <c r="AA84" s="40" t="e">
        <f>VLOOKUP(TRIM(#REF!),ReferenceData!$A$1:$B$15,2,0)</f>
        <v>#REF!</v>
      </c>
    </row>
    <row r="85" spans="1:27" x14ac:dyDescent="0.25">
      <c r="A85" s="43">
        <v>15</v>
      </c>
      <c r="B85" s="44"/>
      <c r="C85" s="45"/>
      <c r="D85" s="32"/>
      <c r="E85" s="32"/>
      <c r="F85" s="32"/>
      <c r="G85" s="32"/>
      <c r="H85" s="32"/>
      <c r="I85" s="32"/>
      <c r="J85" s="32"/>
      <c r="K85" s="32"/>
      <c r="L85" s="35"/>
      <c r="M85" s="35"/>
      <c r="N85" s="35"/>
      <c r="O85" s="35"/>
      <c r="P85" s="38"/>
      <c r="Q85" s="38"/>
      <c r="AA85" s="40" t="e">
        <f>VLOOKUP(TRIM(#REF!),ReferenceData!$A$1:$B$15,2,0)</f>
        <v>#REF!</v>
      </c>
    </row>
    <row r="86" spans="1:27" x14ac:dyDescent="0.25">
      <c r="A86" s="48">
        <v>15.1</v>
      </c>
      <c r="B86" s="50"/>
      <c r="C86" s="59" t="s">
        <v>16</v>
      </c>
      <c r="D86" s="49" t="s">
        <v>5</v>
      </c>
      <c r="E86" s="49" t="s">
        <v>0</v>
      </c>
      <c r="F86" s="49"/>
      <c r="G86" s="49" t="s">
        <v>0</v>
      </c>
      <c r="H86" s="49" t="s">
        <v>0</v>
      </c>
      <c r="I86" s="49" t="s">
        <v>0</v>
      </c>
      <c r="J86" s="49" t="s">
        <v>0</v>
      </c>
      <c r="K86" s="49" t="s">
        <v>215</v>
      </c>
      <c r="L86" s="49" t="s">
        <v>216</v>
      </c>
      <c r="M86" s="48" t="s">
        <v>30</v>
      </c>
      <c r="N86" s="49" t="s">
        <v>15</v>
      </c>
      <c r="O86" s="49"/>
      <c r="P86" s="50"/>
      <c r="Q86" s="50"/>
      <c r="AA86" s="27" t="e">
        <f>VLOOKUP(TRIM(#REF!),ReferenceData!$A$1:$B$15,2,0)</f>
        <v>#REF!</v>
      </c>
    </row>
    <row r="87" spans="1:27" x14ac:dyDescent="0.25">
      <c r="AA87" s="40" t="e">
        <f>VLOOKUP(TRIM(#REF!),ReferenceData!$A$1:$B$15,2,0)</f>
        <v>#REF!</v>
      </c>
    </row>
    <row r="88" spans="1:27" x14ac:dyDescent="0.25">
      <c r="AA88" s="40" t="e">
        <f>VLOOKUP(TRIM(#REF!),ReferenceData!$A$1:$B$15,2,0)</f>
        <v>#REF!</v>
      </c>
    </row>
    <row r="89" spans="1:27" x14ac:dyDescent="0.25">
      <c r="AA89" s="40" t="e">
        <f>VLOOKUP(TRIM(#REF!),ReferenceData!$A$1:$B$15,2,0)</f>
        <v>#REF!</v>
      </c>
    </row>
    <row r="90" spans="1:27" x14ac:dyDescent="0.25">
      <c r="AA90" s="40" t="e">
        <f>VLOOKUP(TRIM(#REF!),ReferenceData!$A$1:$B$15,2,0)</f>
        <v>#REF!</v>
      </c>
    </row>
  </sheetData>
  <sheetProtection password="964B" sheet="1" objects="1" scenarios="1"/>
  <mergeCells count="104">
    <mergeCell ref="M58:M59"/>
    <mergeCell ref="N58:N59"/>
    <mergeCell ref="O58:O59"/>
    <mergeCell ref="P79:P80"/>
    <mergeCell ref="P58:P59"/>
    <mergeCell ref="Q58:Q59"/>
    <mergeCell ref="L79:L80"/>
    <mergeCell ref="M79:M80"/>
    <mergeCell ref="N79:N80"/>
    <mergeCell ref="O79:O80"/>
    <mergeCell ref="M74:M76"/>
    <mergeCell ref="N74:N76"/>
    <mergeCell ref="O74:O76"/>
    <mergeCell ref="Q74:Q76"/>
    <mergeCell ref="O77:O78"/>
    <mergeCell ref="P77:P78"/>
    <mergeCell ref="Q77:Q78"/>
    <mergeCell ref="M77:M78"/>
    <mergeCell ref="N77:N78"/>
    <mergeCell ref="A1:D1"/>
    <mergeCell ref="G58:G59"/>
    <mergeCell ref="H58:H59"/>
    <mergeCell ref="I58:I59"/>
    <mergeCell ref="J58:J59"/>
    <mergeCell ref="G27:G33"/>
    <mergeCell ref="D27:D33"/>
    <mergeCell ref="A27:A33"/>
    <mergeCell ref="C27:C33"/>
    <mergeCell ref="D50:D54"/>
    <mergeCell ref="G50:G54"/>
    <mergeCell ref="H50:H54"/>
    <mergeCell ref="I50:I54"/>
    <mergeCell ref="J50:J54"/>
    <mergeCell ref="A39:A44"/>
    <mergeCell ref="B39:B44"/>
    <mergeCell ref="H27:H33"/>
    <mergeCell ref="I27:I33"/>
    <mergeCell ref="J27:J33"/>
    <mergeCell ref="Q50:Q54"/>
    <mergeCell ref="M50:M54"/>
    <mergeCell ref="N50:N54"/>
    <mergeCell ref="O27:O33"/>
    <mergeCell ref="A81:D81"/>
    <mergeCell ref="B27:B33"/>
    <mergeCell ref="A58:A59"/>
    <mergeCell ref="B58:B59"/>
    <mergeCell ref="C58:C59"/>
    <mergeCell ref="D58:D59"/>
    <mergeCell ref="A50:A53"/>
    <mergeCell ref="A79:A80"/>
    <mergeCell ref="B79:B80"/>
    <mergeCell ref="C79:C80"/>
    <mergeCell ref="D79:D80"/>
    <mergeCell ref="B50:B53"/>
    <mergeCell ref="C50:C53"/>
    <mergeCell ref="A77:A78"/>
    <mergeCell ref="B77:B78"/>
    <mergeCell ref="C77:C78"/>
    <mergeCell ref="G79:G80"/>
    <mergeCell ref="H79:H80"/>
    <mergeCell ref="I79:I80"/>
    <mergeCell ref="Q79:Q80"/>
    <mergeCell ref="J79:J80"/>
    <mergeCell ref="K79:K80"/>
    <mergeCell ref="L50:L54"/>
    <mergeCell ref="K50:K54"/>
    <mergeCell ref="A74:A76"/>
    <mergeCell ref="C74:C76"/>
    <mergeCell ref="D74:D76"/>
    <mergeCell ref="B74:B76"/>
    <mergeCell ref="G74:G76"/>
    <mergeCell ref="H74:H76"/>
    <mergeCell ref="I74:I76"/>
    <mergeCell ref="J74:J76"/>
    <mergeCell ref="K74:K76"/>
    <mergeCell ref="L74:L76"/>
    <mergeCell ref="J77:J78"/>
    <mergeCell ref="K77:K78"/>
    <mergeCell ref="L77:L78"/>
    <mergeCell ref="D77:D78"/>
    <mergeCell ref="G77:G78"/>
    <mergeCell ref="H77:H78"/>
    <mergeCell ref="I77:I78"/>
    <mergeCell ref="K58:K59"/>
    <mergeCell ref="L58:L59"/>
    <mergeCell ref="P27:P33"/>
    <mergeCell ref="Q27:Q33"/>
    <mergeCell ref="Q39:Q44"/>
    <mergeCell ref="J39:J44"/>
    <mergeCell ref="K39:K44"/>
    <mergeCell ref="L39:L44"/>
    <mergeCell ref="M39:M44"/>
    <mergeCell ref="N39:N44"/>
    <mergeCell ref="C39:C44"/>
    <mergeCell ref="D39:D44"/>
    <mergeCell ref="G39:G44"/>
    <mergeCell ref="H39:H44"/>
    <mergeCell ref="I39:I44"/>
    <mergeCell ref="P39:P44"/>
    <mergeCell ref="L27:L33"/>
    <mergeCell ref="M27:M33"/>
    <mergeCell ref="N27:N33"/>
    <mergeCell ref="O39:O44"/>
    <mergeCell ref="K27:K33"/>
  </mergeCells>
  <dataValidations count="2">
    <dataValidation type="list" allowBlank="1" showInputMessage="1" showErrorMessage="1" sqref="B8:B27 B6 B85:B1048576 B79 B55:B58 B81:B83 B60:B74 B77 B34:B39 B45:B51">
      <formula1>validchoice</formula1>
    </dataValidation>
    <dataValidation type="list" allowBlank="1" showInputMessage="1" showErrorMessage="1" sqref="F27:F33 F58:F59 F56 F50:F54 F73:F80 F39:F44">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8" sqref="E8"/>
    </sheetView>
  </sheetViews>
  <sheetFormatPr defaultRowHeight="15" x14ac:dyDescent="0.25"/>
  <cols>
    <col min="1" max="1" width="27.28515625" customWidth="1"/>
    <col min="2" max="2" width="26.28515625" customWidth="1"/>
    <col min="5" max="5" width="30.7109375" customWidth="1"/>
  </cols>
  <sheetData>
    <row r="1" spans="1:5" s="1" customFormat="1" ht="19.5" thickBot="1" x14ac:dyDescent="0.35">
      <c r="A1" s="79" t="s">
        <v>8</v>
      </c>
      <c r="B1" s="80"/>
      <c r="E1" s="14" t="s">
        <v>21</v>
      </c>
    </row>
    <row r="2" spans="1:5" x14ac:dyDescent="0.25">
      <c r="A2" s="6" t="s">
        <v>1</v>
      </c>
      <c r="B2" s="4" t="s">
        <v>6</v>
      </c>
      <c r="E2" s="12" t="s">
        <v>23</v>
      </c>
    </row>
    <row r="3" spans="1:5" x14ac:dyDescent="0.25">
      <c r="A3" s="7" t="s">
        <v>3</v>
      </c>
      <c r="B3" s="5" t="s">
        <v>7</v>
      </c>
      <c r="E3" s="12" t="s">
        <v>24</v>
      </c>
    </row>
    <row r="4" spans="1:5" x14ac:dyDescent="0.25">
      <c r="A4" s="8" t="s">
        <v>0</v>
      </c>
      <c r="B4" s="5" t="s">
        <v>7</v>
      </c>
      <c r="E4" s="12" t="s">
        <v>22</v>
      </c>
    </row>
    <row r="5" spans="1:5" x14ac:dyDescent="0.25">
      <c r="A5" s="8" t="s">
        <v>20</v>
      </c>
      <c r="B5" s="11" t="s">
        <v>7</v>
      </c>
      <c r="E5" s="12" t="s">
        <v>25</v>
      </c>
    </row>
    <row r="6" spans="1:5" x14ac:dyDescent="0.25">
      <c r="A6" s="9" t="s">
        <v>2</v>
      </c>
      <c r="B6" s="10" t="s">
        <v>2</v>
      </c>
      <c r="E6" s="12" t="s">
        <v>26</v>
      </c>
    </row>
    <row r="7" spans="1:5" x14ac:dyDescent="0.25">
      <c r="A7" s="6" t="s">
        <v>19</v>
      </c>
      <c r="B7" s="4" t="s">
        <v>6</v>
      </c>
      <c r="E7" s="12" t="s">
        <v>27</v>
      </c>
    </row>
    <row r="8" spans="1:5" x14ac:dyDescent="0.25">
      <c r="E8" s="12"/>
    </row>
    <row r="9" spans="1:5" ht="15.75" thickBot="1" x14ac:dyDescent="0.3">
      <c r="E9" s="13"/>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Listed Product Guide</vt:lpstr>
      <vt:lpstr>Full Certification</vt:lpstr>
      <vt:lpstr>ReferenceData</vt:lpstr>
      <vt:lpstr>validchoice</vt:lpstr>
      <vt:lpstr>YESNO</vt:lpstr>
    </vt:vector>
  </TitlesOfParts>
  <Company>MIH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Miller Shuey III</dc:creator>
  <cp:lastModifiedBy>Thomas Kennelly</cp:lastModifiedBy>
  <cp:lastPrinted>2016-11-15T20:59:33Z</cp:lastPrinted>
  <dcterms:created xsi:type="dcterms:W3CDTF">2014-08-13T14:44:31Z</dcterms:created>
  <dcterms:modified xsi:type="dcterms:W3CDTF">2018-12-17T13:58:39Z</dcterms:modified>
</cp:coreProperties>
</file>